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https://czdzs-my.sharepoint.com/personal/eva_novotna_dzs_cz/Documents/Aktualizace dat na web - květen 2023/READY NA WEB/DATA/"/>
    </mc:Choice>
  </mc:AlternateContent>
  <xr:revisionPtr revIDLastSave="650" documentId="8_{5CDBBA2F-A911-4F8C-AD56-70437D59F3A1}" xr6:coauthVersionLast="47" xr6:coauthVersionMax="47" xr10:uidLastSave="{F8670CBC-F854-4C6F-8502-580FBE74AD87}"/>
  <bookViews>
    <workbookView xWindow="-120" yWindow="-120" windowWidth="29040" windowHeight="15840" tabRatio="819" xr2:uid="{00000000-000D-0000-FFFF-FFFF00000000}"/>
  </bookViews>
  <sheets>
    <sheet name="Obsah " sheetId="16" r:id="rId1"/>
    <sheet name="Tabulka 1 " sheetId="17" r:id="rId2"/>
    <sheet name="Tabulka 2" sheetId="23" r:id="rId3"/>
    <sheet name="Tabulka 3" sheetId="18" r:id="rId4"/>
    <sheet name="Tabulka 4" sheetId="24" r:id="rId5"/>
    <sheet name="Tabulka 5" sheetId="25" r:id="rId6"/>
    <sheet name="Tabulka 6" sheetId="19" r:id="rId7"/>
    <sheet name="Tabulka 7" sheetId="26" r:id="rId8"/>
    <sheet name="Tabulka 8" sheetId="21" r:id="rId9"/>
    <sheet name="Tabulka 9" sheetId="20" r:id="rId10"/>
    <sheet name="Tabulka 10" sheetId="27" r:id="rId11"/>
    <sheet name="Tabulka 11" sheetId="28" r:id="rId12"/>
    <sheet name="Tabulka 12" sheetId="29" r:id="rId13"/>
    <sheet name="Tabulka 13" sheetId="30" r:id="rId14"/>
    <sheet name="Tabulka 14" sheetId="31" r:id="rId15"/>
    <sheet name="Tabulka 15" sheetId="32" r:id="rId16"/>
    <sheet name="Tabulka 16" sheetId="33" r:id="rId17"/>
    <sheet name="Tabulka 17" sheetId="34" r:id="rId18"/>
    <sheet name="Tabulka 18" sheetId="35" r:id="rId19"/>
  </sheets>
  <definedNames>
    <definedName name="_xlnm._FilterDatabase" localSheetId="8" hidden="1">'Tabulka 8'!$A$6:$AH$19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5" i="32" l="1"/>
  <c r="XFD20" i="33"/>
</calcChain>
</file>

<file path=xl/sharedStrings.xml><?xml version="1.0" encoding="utf-8"?>
<sst xmlns="http://schemas.openxmlformats.org/spreadsheetml/2006/main" count="9179" uniqueCount="331">
  <si>
    <t>Erasmus+ výjezdy zaměstnanců
a studentů v odborném vzdělávání</t>
  </si>
  <si>
    <t>Obsah</t>
  </si>
  <si>
    <t>Tabulka 1</t>
  </si>
  <si>
    <t>Tabulka 10</t>
  </si>
  <si>
    <t>Tabulka 2</t>
  </si>
  <si>
    <t>Tabulka 11</t>
  </si>
  <si>
    <t>Tabulka 3</t>
  </si>
  <si>
    <t xml:space="preserve">Porovnání počtu vyjíždějících studentů dle oboru za výzvy 2014-2020. </t>
  </si>
  <si>
    <t>Tabulka 12</t>
  </si>
  <si>
    <t xml:space="preserve">Porovnání počtu vyjíždějících studentů dle oboru za výzvy 2016-2020. </t>
  </si>
  <si>
    <t>Tabulka 4</t>
  </si>
  <si>
    <t xml:space="preserve">Porovnání počtu vyjíždějících zaměstnanců dle oboru za výzvy 2014-2020. </t>
  </si>
  <si>
    <t>Tabulka 13</t>
  </si>
  <si>
    <t xml:space="preserve">Porovnání počtu vyjíždějících zaměstnanců dle oboru za výzvy 2016-2020. </t>
  </si>
  <si>
    <t>Tabulka 5</t>
  </si>
  <si>
    <t>Porovnání počtu vyjíždějících studentů dle oboru za výzvy 2014-2020. (kategorizováno)</t>
  </si>
  <si>
    <t>Tabulka 14</t>
  </si>
  <si>
    <t>Porovnání počtu vyjíždějících studentů dle oboru za výzvy 2016-2020. (kategorizováno)</t>
  </si>
  <si>
    <t>Tabulka 6</t>
  </si>
  <si>
    <t>Tabulka 15</t>
  </si>
  <si>
    <t>Tabulka 7</t>
  </si>
  <si>
    <t>Tabulka 16</t>
  </si>
  <si>
    <t>Tabulka 8</t>
  </si>
  <si>
    <t>Tabulka 17</t>
  </si>
  <si>
    <t>Tabulka 9</t>
  </si>
  <si>
    <t>Tabulka 18</t>
  </si>
  <si>
    <t>Přijímací země</t>
  </si>
  <si>
    <t>Kód země</t>
  </si>
  <si>
    <t>Celkem</t>
  </si>
  <si>
    <t>Typ aktivity</t>
  </si>
  <si>
    <t>Zastoupení v %</t>
  </si>
  <si>
    <t>Stáž
v podniku</t>
  </si>
  <si>
    <t>Stáž v organizaci odborného vzdělávání
a přípravy</t>
  </si>
  <si>
    <t>ErasmusPro - Mobilita žáků v OVP (3-12 měsíců)</t>
  </si>
  <si>
    <t>Mobilita žáků v OVP (2 týdny-3 měsíce)</t>
  </si>
  <si>
    <t>Belgie</t>
  </si>
  <si>
    <t>BE</t>
  </si>
  <si>
    <t>-</t>
  </si>
  <si>
    <t>Bulharsko</t>
  </si>
  <si>
    <t>BG</t>
  </si>
  <si>
    <t>Dánsko</t>
  </si>
  <si>
    <t>DK</t>
  </si>
  <si>
    <t>EE</t>
  </si>
  <si>
    <t>Finsko</t>
  </si>
  <si>
    <t>FI</t>
  </si>
  <si>
    <t>Francie</t>
  </si>
  <si>
    <t>FR</t>
  </si>
  <si>
    <t>Chorvatsko</t>
  </si>
  <si>
    <t>HR</t>
  </si>
  <si>
    <t>Irsko</t>
  </si>
  <si>
    <t>IE</t>
  </si>
  <si>
    <t>Island</t>
  </si>
  <si>
    <t>IS</t>
  </si>
  <si>
    <t>Itálie</t>
  </si>
  <si>
    <t>IT</t>
  </si>
  <si>
    <t>Kypr</t>
  </si>
  <si>
    <t>CY</t>
  </si>
  <si>
    <t>LT</t>
  </si>
  <si>
    <t>Lotyšsko</t>
  </si>
  <si>
    <t>LV</t>
  </si>
  <si>
    <t>Lucembursko</t>
  </si>
  <si>
    <t>LU</t>
  </si>
  <si>
    <t>Maďarsko</t>
  </si>
  <si>
    <t>HU</t>
  </si>
  <si>
    <t>MK</t>
  </si>
  <si>
    <t>Malta</t>
  </si>
  <si>
    <t>MT</t>
  </si>
  <si>
    <t>Německo</t>
  </si>
  <si>
    <t>DE</t>
  </si>
  <si>
    <t>Nizozemí</t>
  </si>
  <si>
    <t>NL</t>
  </si>
  <si>
    <t>Norsko</t>
  </si>
  <si>
    <t>NO</t>
  </si>
  <si>
    <t>Polsko</t>
  </si>
  <si>
    <t>PL</t>
  </si>
  <si>
    <t>Portugalsko</t>
  </si>
  <si>
    <t>PT</t>
  </si>
  <si>
    <t>Rakousko</t>
  </si>
  <si>
    <t>AT</t>
  </si>
  <si>
    <t>Rumunsko</t>
  </si>
  <si>
    <t>RO</t>
  </si>
  <si>
    <t>Řecko</t>
  </si>
  <si>
    <t>EL</t>
  </si>
  <si>
    <t>Slovensko</t>
  </si>
  <si>
    <t>SK</t>
  </si>
  <si>
    <t>Slovinsko</t>
  </si>
  <si>
    <t>SI</t>
  </si>
  <si>
    <t>UK</t>
  </si>
  <si>
    <t>Španělsko</t>
  </si>
  <si>
    <t>ES</t>
  </si>
  <si>
    <t>Švédsko</t>
  </si>
  <si>
    <t>SE</t>
  </si>
  <si>
    <t>Turecko</t>
  </si>
  <si>
    <t>TR</t>
  </si>
  <si>
    <t>Celkový počet</t>
  </si>
  <si>
    <t>Přijímající země</t>
  </si>
  <si>
    <t>Profesní rozvoj zaměstnanců</t>
  </si>
  <si>
    <t>Výukový pobyt</t>
  </si>
  <si>
    <t>Lichtenštejnsko</t>
  </si>
  <si>
    <t>LI</t>
  </si>
  <si>
    <t>Litva</t>
  </si>
  <si>
    <t>Obor</t>
  </si>
  <si>
    <t>Architektura a stavebnictví</t>
  </si>
  <si>
    <t>Architektura a stavebnictví – obory d. n.</t>
  </si>
  <si>
    <t>Architektura a stavebnictví – obory j. n.</t>
  </si>
  <si>
    <t>Audiovizuální technika a mediální produkce</t>
  </si>
  <si>
    <t>Bezpečnost a ochrana zdraví při práci</t>
  </si>
  <si>
    <t>Bezpečnostní služby</t>
  </si>
  <si>
    <t>Bezpečnostní služby – obory d. n.</t>
  </si>
  <si>
    <t>Bezpečnostní služby – obory j. n.</t>
  </si>
  <si>
    <t>Biochemie</t>
  </si>
  <si>
    <t>Biologické a příbuzné vědy</t>
  </si>
  <si>
    <t>Biologické a příbuzné vědy – obory j. n.</t>
  </si>
  <si>
    <t>Cestování, turismus a volný čas</t>
  </si>
  <si>
    <t>Ekonomie</t>
  </si>
  <si>
    <t>Elektronika a automatizace</t>
  </si>
  <si>
    <t>Elektrotechnika a energetika</t>
  </si>
  <si>
    <t>Farmacie</t>
  </si>
  <si>
    <t>Finance, bankovnictví a pojišťovnictví</t>
  </si>
  <si>
    <t>Fyzika</t>
  </si>
  <si>
    <t>Hotelnictví, restauratérství a catering</t>
  </si>
  <si>
    <t>Hudební a scénické umění</t>
  </si>
  <si>
    <t>Humánní medicína</t>
  </si>
  <si>
    <t>Hygiena a ochrana zdraví při práci</t>
  </si>
  <si>
    <t>Chemie</t>
  </si>
  <si>
    <t>Informační a komunikační technologie (ICT)</t>
  </si>
  <si>
    <t>Informační a komunikační technologie (ICT) – obory d. n.</t>
  </si>
  <si>
    <t>Informační a komunikační technologie (ICT) – obory j. n.</t>
  </si>
  <si>
    <t>Interdisciplinární programy a kvalifikace zahrnující obchod, administrativu a právo</t>
  </si>
  <si>
    <t>Interdisciplinární programy a kvalifikace zahrnující techniku, výrobu a stavebnictví</t>
  </si>
  <si>
    <t>Interdisciplinární programy a kvalifikace zahrnující zemědělství, lesnictví, rybářství a veterinářství</t>
  </si>
  <si>
    <t>Interdisciplinární programy a kvalifikace zahrnující informační a komunikační technologie (ICT)</t>
  </si>
  <si>
    <t>Inženýrství a strojírenství</t>
  </si>
  <si>
    <t>Inženýrství a strojírenství – obory d. n.</t>
  </si>
  <si>
    <t>Inženýrství a strojírenství – obory j. n.</t>
  </si>
  <si>
    <t>Kadeřnické a kosmetické služby</t>
  </si>
  <si>
    <t>Knihovnictví, informační vědy a archivnictví</t>
  </si>
  <si>
    <t>Lesnictví</t>
  </si>
  <si>
    <t>Lesnictví – obory j. n.</t>
  </si>
  <si>
    <t>Management a správa</t>
  </si>
  <si>
    <t>Marketing a reklama</t>
  </si>
  <si>
    <t>Mechanika a kovovýroba</t>
  </si>
  <si>
    <t>Móda, interiérový a průmyslový design</t>
  </si>
  <si>
    <t>Motorová vozidla, lodě a letadla</t>
  </si>
  <si>
    <t>Návrhy a správa databází a sítí</t>
  </si>
  <si>
    <t>Obchod a administrativa</t>
  </si>
  <si>
    <t>Obchod a administrativa – obory d. n.</t>
  </si>
  <si>
    <t>Obchod a administrativa – obory j. n.</t>
  </si>
  <si>
    <t>Obchod, administrativa a právo</t>
  </si>
  <si>
    <t>Obchod, administrativa a právo – obory j. n.</t>
  </si>
  <si>
    <t>Ochrana osob a majetku</t>
  </si>
  <si>
    <t>Ošetřovatelství a porodní asistentství</t>
  </si>
  <si>
    <t>Péče o děti a mládež</t>
  </si>
  <si>
    <t>Péče o seniory a zdravotně postižené dospělé osoby</t>
  </si>
  <si>
    <t>Pedagogika</t>
  </si>
  <si>
    <t>Používání počítačů</t>
  </si>
  <si>
    <t>Pracovní dovednosti</t>
  </si>
  <si>
    <t>Právo</t>
  </si>
  <si>
    <t>Přepravní služby a spoje</t>
  </si>
  <si>
    <t>Přepravní služby a spoje – obory j. n.</t>
  </si>
  <si>
    <t>Příprava učitelů pro předškolní vzdělávání a výchovu</t>
  </si>
  <si>
    <t>Příprava učitelů s předmětovou specializací</t>
  </si>
  <si>
    <t>Přírodní vědy, matematika a statistika</t>
  </si>
  <si>
    <t>Rostlinná a živočišná výroba</t>
  </si>
  <si>
    <t>Sekretářské a kancelářské práce</t>
  </si>
  <si>
    <t>Služby</t>
  </si>
  <si>
    <t>Služby pro osobní potřebu – obory d. n.</t>
  </si>
  <si>
    <t>Služby pro osobní potřebu – obory j. n.</t>
  </si>
  <si>
    <t>Sociální péče, péče o příznivé životní podmínky</t>
  </si>
  <si>
    <t>Sociální péče, péče o příznivé životní podmínky – obory d. n.</t>
  </si>
  <si>
    <t>Sociální péče, péče o příznivé životní podmínky – obory j. n.</t>
  </si>
  <si>
    <t>Sociální práce a poradenství</t>
  </si>
  <si>
    <t>Stavebnictví a stavební inženýrství</t>
  </si>
  <si>
    <t>Stomatologie</t>
  </si>
  <si>
    <t>Technika, výroba a stavebnictví</t>
  </si>
  <si>
    <t>Technika, výroba a stavebnictví – obory j. n.</t>
  </si>
  <si>
    <t>Terapie a rehabilitace</t>
  </si>
  <si>
    <t>Účetnictví a daně</t>
  </si>
  <si>
    <t>Umělecká řemesla</t>
  </si>
  <si>
    <t>Umění</t>
  </si>
  <si>
    <t>Umění – obory d. n.</t>
  </si>
  <si>
    <t>Umění – obory j. n.</t>
  </si>
  <si>
    <t>Vědy o životním prostředí</t>
  </si>
  <si>
    <t>Velkoobchod a maloobchod</t>
  </si>
  <si>
    <t>Veterinářství</t>
  </si>
  <si>
    <t>Veterinářství – obory j. n.</t>
  </si>
  <si>
    <t>Výroba a zpracování</t>
  </si>
  <si>
    <t>Výroba a zpracování – obory d. n.</t>
  </si>
  <si>
    <t>Výroba a zpracování – obory j. n.</t>
  </si>
  <si>
    <t>Výroba a zpracování materiálů (sklo, papír, plasty a dřevo)</t>
  </si>
  <si>
    <t>Výroba a zpracování potravin</t>
  </si>
  <si>
    <t>Výroba a zpracování textilních výrobků (oděvy, obuv a kožené výrobky)</t>
  </si>
  <si>
    <t>Výtvarné umění</t>
  </si>
  <si>
    <t>Vývoj a analýzy softwaru a aplikací</t>
  </si>
  <si>
    <t>Vzdělávání a výchova</t>
  </si>
  <si>
    <t>Vzdělávání a výchova – obory d. n.</t>
  </si>
  <si>
    <t>Vzdělávání a výchova – obory j. n.</t>
  </si>
  <si>
    <t>Zahradnictví</t>
  </si>
  <si>
    <t>Zdravotní a sociální péče, péče o příznivé životní podmínky</t>
  </si>
  <si>
    <t>Zdravotní péče</t>
  </si>
  <si>
    <t>Zdravotní péče – obory d. n.</t>
  </si>
  <si>
    <t>Zdravotní péče – obory j. n.</t>
  </si>
  <si>
    <t>Zemědělství</t>
  </si>
  <si>
    <t>Zemědělství – obory d. n.</t>
  </si>
  <si>
    <t>Zemědělství – obory j. n.</t>
  </si>
  <si>
    <t>Zemědělství, lesnictví, rybářství a veterinářství</t>
  </si>
  <si>
    <t xml:space="preserve">Zemědělství, lesnictví, rybářství a veterinářství – obory j. n. </t>
  </si>
  <si>
    <t>Životní prostředí</t>
  </si>
  <si>
    <t>Životní prostředí – obory d. n.</t>
  </si>
  <si>
    <t>Životní prostředí – obory j. n.</t>
  </si>
  <si>
    <t xml:space="preserve">Tab. 3. Porovnání počtu vyjíždějících studentů dle oboru za výzvy 2014-2020. </t>
  </si>
  <si>
    <t>Jazyky</t>
  </si>
  <si>
    <t>Jazyky – obory j. n.</t>
  </si>
  <si>
    <t>Umění a humanitní vědy</t>
  </si>
  <si>
    <t>Vědy o neživé přírodě – obory j. n.</t>
  </si>
  <si>
    <t xml:space="preserve">Tab. 4. Porovnání počtu vyjíždějících zaměstnanců dle oboru za výzvy 2014-2020. </t>
  </si>
  <si>
    <t>Společenské vědy, žurnalistika a informační vědy</t>
  </si>
  <si>
    <t>Tab. 5. Porovnání počtu vyjíždějících studentů dle oboru za výzvy 2014-2020. (kategorizováno)</t>
  </si>
  <si>
    <t>Tab. 6. Porovnání počtu vyjíždějících zaměstnanců dle oboru za výzvy 2014-2020. (kategorizováno)</t>
  </si>
  <si>
    <t>Vysílající kraj</t>
  </si>
  <si>
    <t>Hlavní město Praha</t>
  </si>
  <si>
    <t>Kraj Vysočina</t>
  </si>
  <si>
    <t>Pohlaví</t>
  </si>
  <si>
    <t>Stáž v podniku</t>
  </si>
  <si>
    <t>Stáž v organizaci odborného vzdělávání a přípravy</t>
  </si>
  <si>
    <t>Ženy</t>
  </si>
  <si>
    <t>Muži</t>
  </si>
  <si>
    <t>Estonsko</t>
  </si>
  <si>
    <t xml:space="preserve"> </t>
  </si>
  <si>
    <t xml:space="preserve">Kód </t>
  </si>
  <si>
    <t>Interdisciplinární programy a kvalifikace zahrnující přírodní vědy, matematiku a statistiku</t>
  </si>
  <si>
    <t>Přírodní vědy, matematika a statistika – obory j. n.</t>
  </si>
  <si>
    <t>Společenské vědy a vědy o lidském chování</t>
  </si>
  <si>
    <t>Žurnalistika a informační vědy</t>
  </si>
  <si>
    <t>Žurnalistika a informační vědy – obory j. n.</t>
  </si>
  <si>
    <t xml:space="preserve">Tab. 12. Porovnání počtu vyjíždějících studentů dle oboru za výzvy 2016-2020. </t>
  </si>
  <si>
    <t>Interdisciplinární programy a kvalifikace zahrnující společenské vědy, žurnalistiku a informační vědy</t>
  </si>
  <si>
    <t>Právo – obory j. n.</t>
  </si>
  <si>
    <t>Příprava učitelů bez předmětové specializace</t>
  </si>
  <si>
    <t xml:space="preserve">Tab. 13. Porovnání počtu vyjíždějících zaměstnanců dle oboru za výzvy 2016-2020. </t>
  </si>
  <si>
    <t>Tab. 14. Porovnání počtu vyjíždějících studentů dle oboru za výzvy 2016-2020. (kategorizováno)</t>
  </si>
  <si>
    <t>Architektura a urbanismus</t>
  </si>
  <si>
    <t>Biologické a příbuzné vědy – obory d. n.</t>
  </si>
  <si>
    <t>Interdisciplinární programy a kvalifikace zahrnující zdravotní a sociální péči, péči o příznivé životní podmínky</t>
  </si>
  <si>
    <t>Účastníci projektů bez Erasmus+ Certifikátu mobility v OVP (KA102+KA122)</t>
  </si>
  <si>
    <t>Severní Makedonie</t>
  </si>
  <si>
    <t>Velká Británie</t>
  </si>
  <si>
    <t>Hostující odborníci</t>
  </si>
  <si>
    <t>Kurzy a odborná školení</t>
  </si>
  <si>
    <t>Stínování na pracovišti</t>
  </si>
  <si>
    <t>POČET VÝJEZDŮ ZAMĚSTNANCŮ DLE PŘIJÍMAJÍCÍ ZEMĚ A TYPU AKTIVITY (KA102+KA122): VÝZVY 2014-2021</t>
  </si>
  <si>
    <t>Tab. 2. Porovnání počtu vyjíždějících zaměstnanců dle přijímající země za výzvy 2014-2021.</t>
  </si>
  <si>
    <t>Dlouhodobá vzdělávací mobilita účastníků VET (ErasmusPRO) (90 až 365 dnů)</t>
  </si>
  <si>
    <t>Krátkodobá vzdělávací mobilita účastníků VET (10 až 89 dnů)</t>
  </si>
  <si>
    <t>Účast na soutěžích v oblasti dovedností</t>
  </si>
  <si>
    <t>Tab. 1. Porovnání počtu vyjíždějících studentů dle přijímající země za výzvy 2014-2021.</t>
  </si>
  <si>
    <t>POČET VÝJEZDŮ STUDENTŮ DLE PŘIJÍMAJÍCÍ ZEMĚ A TYPU AKTIVITY (KA102+KA122): VÝZVY 2014-2021</t>
  </si>
  <si>
    <t>POČET VÝJEZDŮ STUDENTŮ DLE OBORU A TYPU AKTIVITY (KA102): VÝZVY 2014-2020</t>
  </si>
  <si>
    <t>POČET VÝJEZDŮ ZAMĚSTNANCŮ DLE OBORU A TYPU AKTIVITY (KA102): VÝZVY 2014-2020</t>
  </si>
  <si>
    <t>POČET VÝJEZDŮ ZAMĚSTNANCŮ DLE OBORU A TYPU AKTIVITY (KA102) - KATEGORIZOVÁNO: VÝZVY 2014-2020</t>
  </si>
  <si>
    <t>POČET VÝJEZDŮ STUDENTŮ DLE OBORU A TYPU AKTIVITY (KA102) - KATEGORIZOVÁNO: VÝZVY 2014-2020</t>
  </si>
  <si>
    <t>Karlovarský</t>
  </si>
  <si>
    <t>POČET VÝJEZDŮ STUDENTŮ DLE KRAJE A TYPU AKTIVITY (KA102+KA122): VÝZVY 2014-2021</t>
  </si>
  <si>
    <t>Tab. 7. Porovnání počtu vyjíždějících studentů dle vysílajícího kraje za výzvy 2014-2021.</t>
  </si>
  <si>
    <t>Tab. 8. Porovnání počtu vyjíždějících zaměstnanců dle vysílajícího kraje za výzvy 2014-2021.</t>
  </si>
  <si>
    <t>POČET VÝJEZDŮ ZAMĚSTNANCŮ DLE KRAJE A TYPU AKTIVITY (KA102+KA122): VÝZVY 2014-2021</t>
  </si>
  <si>
    <t>POČET VÝJEZDŮ STUDENTŮ A ZAMĚSTNANCŮ DLE POHLAVÍ A TYPU AKTIVITY (KA102+KA122): VÝZVY 2014-2021</t>
  </si>
  <si>
    <t>Tab. 9.1. Porovnání počtu vyjíždějících studentů dle pohlaví za výzvy 2014-2021.</t>
  </si>
  <si>
    <t>Tab. 9.2. Porovnání počtu vyjíždějících zaměstnanců dle pohlaví za výzvy 2014-2021.</t>
  </si>
  <si>
    <t>X</t>
  </si>
  <si>
    <t>Porovnání počtu vyjíždějících studentů dle přijímající země za výzvy 2014-2021.</t>
  </si>
  <si>
    <t>Porovnání počtu vyjíždějících zaměstnanců dle přijímající země za výzvy 2014-2021.</t>
  </si>
  <si>
    <t>Porovnání počtu vyjíždějících studentů dle vysílajícího kraje za výzvy 2014-2021.</t>
  </si>
  <si>
    <t>Porovnání počtu vyjíždějících zaměstnanců dle vysílajícího kraje za výzvy 2014-2021.</t>
  </si>
  <si>
    <t>Porovnání počtu vyjíždějících studentů a zaměstnanců dle pohlaví za výzvy 2014-2021.</t>
  </si>
  <si>
    <t>Data k 10.05.2023</t>
  </si>
  <si>
    <t>Zdroj: Dashboard EK, KA102, KA116, KA121 a KA122, Call Year 2014–2021</t>
  </si>
  <si>
    <t>Účastníci projektů s Erasmus+ Certifikátem mobility v OVP (KA116+KA121)</t>
  </si>
  <si>
    <t>POČET VÝJEZDŮ STUDENTŮ DLE PŘIJÍMAJÍCÍ ZEMĚ A TYPU AKTIVITY (KA116+KA121): VÝZVY 2014-2021</t>
  </si>
  <si>
    <t>Tab. 10. Porovnání počtu vyjíždějících studentů dle přijímající země za výzvy 2016-2021.</t>
  </si>
  <si>
    <t>Indie</t>
  </si>
  <si>
    <t>Indonésie</t>
  </si>
  <si>
    <t>Japonsko</t>
  </si>
  <si>
    <t>Švýcarsko</t>
  </si>
  <si>
    <t>ID</t>
  </si>
  <si>
    <t>IN</t>
  </si>
  <si>
    <t>JP</t>
  </si>
  <si>
    <t>CH</t>
  </si>
  <si>
    <t>POČET VÝJEZDŮ ZAMĚSTNANCŮ DLE PŘIJÍMAJÍCÍ ZEMĚ A TYPU AKTIVITY (KA116+KA121): VÝZVA 2014-2021</t>
  </si>
  <si>
    <t>Tab. 11. Porovnání počtu vyjíždějících zaměstnanců dle přijímající země za výzvy 2016-2021.</t>
  </si>
  <si>
    <t>Žurnalistika a informační vědy – obory d. n.</t>
  </si>
  <si>
    <t>POČET VÝJEZDŮ STUDENTŮ DLE OBORU A TYPU AKTIVITY (KA116) - (KATEGORIZOVÁNO): VÝZVY 2016-2020</t>
  </si>
  <si>
    <t>POČET VÝJEZDŮ ZAMĚSTNANCŮ DLE OBORU A TYPU AKTIVITY (KA116) - (KATEGORIZOVÁNO): VÝZVY 2016-2020</t>
  </si>
  <si>
    <t>Tab. 15. Porovnání počtu vyjíždějících zaměstnanců dle oboru za výzvy 2016-2020. (kategorizováno)</t>
  </si>
  <si>
    <t>Středočeský</t>
  </si>
  <si>
    <t>Plzeňský</t>
  </si>
  <si>
    <t>Ústecký</t>
  </si>
  <si>
    <t>Liberecký</t>
  </si>
  <si>
    <t>Královéhradecký</t>
  </si>
  <si>
    <t>Pardubický</t>
  </si>
  <si>
    <t>Jihomoravský</t>
  </si>
  <si>
    <t>Olomoucký</t>
  </si>
  <si>
    <t>Zlínský</t>
  </si>
  <si>
    <t>Moravskoslezský</t>
  </si>
  <si>
    <t>POČET VÝJEZDŮ STUDENTŮ DLE KRAJE A TYPU AKTIVITY (KA116+KA121): VÝZVY 2016-2021</t>
  </si>
  <si>
    <t>Tab. 16. Porovnání počtu vyjíždějících studentů dle vysílajícího kraje za výzvy 2016-2021.</t>
  </si>
  <si>
    <t>Výukové pobyty</t>
  </si>
  <si>
    <t xml:space="preserve">Jihočeský </t>
  </si>
  <si>
    <t xml:space="preserve">Karlovarský </t>
  </si>
  <si>
    <t xml:space="preserve">Středočeský </t>
  </si>
  <si>
    <t xml:space="preserve">Plzeňský </t>
  </si>
  <si>
    <t xml:space="preserve">Ústecký </t>
  </si>
  <si>
    <t xml:space="preserve">Liberecký </t>
  </si>
  <si>
    <t xml:space="preserve">Královéhradecký </t>
  </si>
  <si>
    <t xml:space="preserve">Pardubický </t>
  </si>
  <si>
    <t xml:space="preserve">Jihomoravský </t>
  </si>
  <si>
    <t xml:space="preserve">Olomoucký </t>
  </si>
  <si>
    <t xml:space="preserve">Zlínský </t>
  </si>
  <si>
    <t xml:space="preserve">Moravskoslezský </t>
  </si>
  <si>
    <t>POČET VÝJEZDŮ ZAMĚSTNANCŮ DLE KRAJE A TYPU AKTIVITY (KA116+KA121): VÝZVY 2016-2021</t>
  </si>
  <si>
    <t>Tab. 17. Porovnání počtu vyjíždějících zaměstnanců dle vysílajícího kraje za výzvy 2016-2021.</t>
  </si>
  <si>
    <t>POČET VÝJEZDŮ STUDENTŮ A ZAMĚSTNANCŮ DLE POHLAVÍ A TYPU AKTIVITY (KA116+KA121): VÝZVY 2016-2021</t>
  </si>
  <si>
    <t>Tab. 18.1. Porovnání počtu vyjíždějících studentů dle pohlaví za výzvy 2016-2021.</t>
  </si>
  <si>
    <t>Tab. 18.2. Porovnání počtu vyjíždějících zaměstnanců dle pohlaví za výzvy 2016-2021.</t>
  </si>
  <si>
    <t>POČET VÝJEZDŮ ZAMĚSTNANCŮ DLE OBORU A TYPU AKTIVITY (KA116): VÝZVY 2016-2021</t>
  </si>
  <si>
    <t>POČET VÝJEZDŮ STUDENTŮ DLE OBORU A TYPU AKTIVITY (KA116): VÝZVY 2016-2020</t>
  </si>
  <si>
    <t>Porovnání počtu vyjíždějících studentů dle přijímající země za výzvy 2016-2021.</t>
  </si>
  <si>
    <t>Porovnání počtu vyjíždějících zaměstnanců dle přijímající země za výzvy 2016-2021.</t>
  </si>
  <si>
    <t>Porovnání počtu vyjíždějících studentů dle vysílajícího kraje za výzvy 2016-2021.</t>
  </si>
  <si>
    <t>Porovnání počtu vyjíždějících zaměstnanců dle vysílajícího kraje za výzvy 2016-2021.</t>
  </si>
  <si>
    <t>Porovnání počtu vyjíždějících studentů a zaměstnanců dle pohlaví za výzvy 2016-2021.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</si>
</sst>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5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Helvetica"/>
      <charset val="238"/>
    </font>
    <font>
      <sz val="11"/>
      <color theme="1"/>
      <name val="Helvetica"/>
      <family val="2"/>
    </font>
    <font>
      <sz val="11"/>
      <color theme="1"/>
      <name val="Helvetica"/>
      <charset val="238"/>
    </font>
    <font>
      <b/>
      <sz val="24"/>
      <color theme="0"/>
      <name val="Helvetica"/>
      <charset val="238"/>
    </font>
    <font>
      <b/>
      <sz val="16"/>
      <color theme="1"/>
      <name val="Helvetica"/>
      <charset val="238"/>
    </font>
    <font>
      <sz val="12"/>
      <color theme="1"/>
      <name val="Helvetica"/>
      <charset val="238"/>
    </font>
    <font>
      <u/>
      <sz val="12"/>
      <color theme="10"/>
      <name val="Helvetica"/>
      <charset val="238"/>
    </font>
    <font>
      <b/>
      <sz val="20"/>
      <color theme="1"/>
      <name val="Helvetica"/>
      <family val="2"/>
    </font>
    <font>
      <b/>
      <sz val="18"/>
      <color theme="1"/>
      <name val="Helvetica"/>
      <charset val="238"/>
    </font>
    <font>
      <b/>
      <sz val="10"/>
      <color theme="1"/>
      <name val="Helvetica"/>
      <charset val="238"/>
    </font>
    <font>
      <b/>
      <sz val="20"/>
      <color theme="1"/>
      <name val="Helvetica"/>
      <charset val="238"/>
    </font>
    <font>
      <b/>
      <sz val="11"/>
      <color theme="1"/>
      <name val="Helvetica"/>
      <charset val="238"/>
    </font>
    <font>
      <sz val="10"/>
      <color theme="1"/>
      <name val="Helvetica"/>
    </font>
    <font>
      <b/>
      <sz val="10"/>
      <color theme="1"/>
      <name val="Helvetica"/>
    </font>
    <font>
      <b/>
      <sz val="20"/>
      <color theme="1"/>
      <name val="Helvetica"/>
    </font>
    <font>
      <sz val="10"/>
      <color theme="1"/>
      <name val="Helvetica"/>
      <family val="2"/>
    </font>
    <font>
      <b/>
      <sz val="10"/>
      <color rgb="FF000000"/>
      <name val="Helvetica"/>
      <charset val="238"/>
    </font>
    <font>
      <b/>
      <sz val="8"/>
      <color theme="1"/>
      <name val="Helvetica"/>
      <family val="2"/>
    </font>
    <font>
      <sz val="16"/>
      <color theme="1"/>
      <name val="Helvetic"/>
      <charset val="238"/>
    </font>
    <font>
      <sz val="10"/>
      <color theme="1"/>
      <name val="Helvetic"/>
      <charset val="238"/>
    </font>
    <font>
      <b/>
      <sz val="20"/>
      <color theme="1"/>
      <name val="Helvetic"/>
      <charset val="238"/>
    </font>
    <font>
      <sz val="8"/>
      <color theme="1"/>
      <name val="Helvetica"/>
      <charset val="238"/>
    </font>
    <font>
      <sz val="10"/>
      <color rgb="FF000000"/>
      <name val="Helvetica"/>
      <charset val="238"/>
    </font>
    <font>
      <sz val="20"/>
      <color theme="1"/>
      <name val="Helvetica"/>
      <charset val="238"/>
    </font>
    <font>
      <b/>
      <sz val="12"/>
      <color rgb="FF000000"/>
      <name val="Helvetica"/>
      <charset val="238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theme="1"/>
      <name val="Arial"/>
      <family val="2"/>
    </font>
    <font>
      <sz val="10"/>
      <name val="Arial"/>
      <family val="2"/>
      <charset val="238"/>
    </font>
  </fonts>
  <fills count="39">
    <fill>
      <patternFill patternType="none"/>
    </fill>
    <fill>
      <patternFill patternType="gray125"/>
    </fill>
    <fill>
      <patternFill patternType="solid">
        <fgColor rgb="FFEE712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E712F"/>
        <bgColor rgb="FF000000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EE712F"/>
        <bgColor theme="4" tint="0.79998168889431442"/>
      </patternFill>
    </fill>
    <fill>
      <patternFill patternType="solid">
        <fgColor rgb="FFFFFFFF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7">
    <xf numFmtId="0" fontId="0" fillId="0" borderId="0"/>
    <xf numFmtId="0" fontId="4" fillId="0" borderId="0"/>
    <xf numFmtId="9" fontId="5" fillId="0" borderId="0" applyFont="0" applyFill="0" applyBorder="0" applyAlignment="0" applyProtection="0"/>
    <xf numFmtId="0" fontId="3" fillId="0" borderId="0"/>
    <xf numFmtId="0" fontId="5" fillId="0" borderId="0"/>
    <xf numFmtId="0" fontId="7" fillId="0" borderId="0" applyNumberFormat="0" applyFill="0" applyBorder="0" applyAlignment="0" applyProtection="0"/>
    <xf numFmtId="0" fontId="2" fillId="0" borderId="0"/>
    <xf numFmtId="0" fontId="2" fillId="0" borderId="0"/>
    <xf numFmtId="0" fontId="1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34" applyNumberFormat="0" applyFill="0" applyAlignment="0" applyProtection="0"/>
    <xf numFmtId="0" fontId="35" fillId="0" borderId="35" applyNumberFormat="0" applyFill="0" applyAlignment="0" applyProtection="0"/>
    <xf numFmtId="0" fontId="36" fillId="0" borderId="36" applyNumberFormat="0" applyFill="0" applyAlignment="0" applyProtection="0"/>
    <xf numFmtId="0" fontId="36" fillId="0" borderId="0" applyNumberFormat="0" applyFill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0" applyNumberFormat="0" applyBorder="0" applyAlignment="0" applyProtection="0"/>
    <xf numFmtId="0" fontId="40" fillId="11" borderId="37" applyNumberFormat="0" applyAlignment="0" applyProtection="0"/>
    <xf numFmtId="0" fontId="41" fillId="12" borderId="38" applyNumberFormat="0" applyAlignment="0" applyProtection="0"/>
    <xf numFmtId="0" fontId="42" fillId="12" borderId="37" applyNumberFormat="0" applyAlignment="0" applyProtection="0"/>
    <xf numFmtId="0" fontId="43" fillId="0" borderId="39" applyNumberFormat="0" applyFill="0" applyAlignment="0" applyProtection="0"/>
    <xf numFmtId="0" fontId="44" fillId="13" borderId="40" applyNumberFormat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42" applyNumberFormat="0" applyFill="0" applyAlignment="0" applyProtection="0"/>
    <xf numFmtId="0" fontId="48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48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48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48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48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48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4" borderId="41" applyNumberFormat="0" applyFont="0" applyAlignment="0" applyProtection="0"/>
    <xf numFmtId="0" fontId="49" fillId="0" borderId="0"/>
    <xf numFmtId="0" fontId="1" fillId="0" borderId="0"/>
    <xf numFmtId="9" fontId="5" fillId="0" borderId="0" applyFont="0" applyFill="0" applyBorder="0" applyAlignment="0" applyProtection="0"/>
    <xf numFmtId="0" fontId="1" fillId="0" borderId="0"/>
    <xf numFmtId="0" fontId="50" fillId="0" borderId="0"/>
  </cellStyleXfs>
  <cellXfs count="249">
    <xf numFmtId="0" fontId="0" fillId="0" borderId="0" xfId="0"/>
    <xf numFmtId="0" fontId="4" fillId="0" borderId="0" xfId="1"/>
    <xf numFmtId="0" fontId="8" fillId="3" borderId="0" xfId="4" applyFont="1" applyFill="1"/>
    <xf numFmtId="0" fontId="9" fillId="0" borderId="0" xfId="0" applyFont="1"/>
    <xf numFmtId="0" fontId="9" fillId="0" borderId="0" xfId="2" applyNumberFormat="1" applyFont="1"/>
    <xf numFmtId="0" fontId="10" fillId="2" borderId="0" xfId="4" applyFont="1" applyFill="1"/>
    <xf numFmtId="0" fontId="10" fillId="0" borderId="0" xfId="4" applyFont="1"/>
    <xf numFmtId="0" fontId="12" fillId="0" borderId="0" xfId="4" applyFont="1"/>
    <xf numFmtId="0" fontId="10" fillId="3" borderId="0" xfId="4" applyFont="1" applyFill="1"/>
    <xf numFmtId="0" fontId="13" fillId="3" borderId="0" xfId="4" applyFont="1" applyFill="1"/>
    <xf numFmtId="0" fontId="13" fillId="0" borderId="0" xfId="4" applyFont="1"/>
    <xf numFmtId="0" fontId="14" fillId="3" borderId="0" xfId="5" applyFont="1" applyFill="1"/>
    <xf numFmtId="0" fontId="8" fillId="2" borderId="0" xfId="4" applyFont="1" applyFill="1"/>
    <xf numFmtId="0" fontId="15" fillId="0" borderId="16" xfId="0" applyFont="1" applyBorder="1" applyAlignment="1">
      <alignment horizontal="left" vertical="center"/>
    </xf>
    <xf numFmtId="0" fontId="10" fillId="0" borderId="0" xfId="0" applyFont="1"/>
    <xf numFmtId="0" fontId="8" fillId="0" borderId="5" xfId="0" applyFont="1" applyBorder="1"/>
    <xf numFmtId="0" fontId="19" fillId="0" borderId="0" xfId="0" applyFont="1"/>
    <xf numFmtId="0" fontId="8" fillId="0" borderId="17" xfId="0" applyFont="1" applyBorder="1"/>
    <xf numFmtId="0" fontId="17" fillId="0" borderId="2" xfId="0" applyFont="1" applyBorder="1"/>
    <xf numFmtId="0" fontId="20" fillId="0" borderId="0" xfId="0" applyFont="1"/>
    <xf numFmtId="0" fontId="20" fillId="0" borderId="0" xfId="2" applyNumberFormat="1" applyFont="1"/>
    <xf numFmtId="0" fontId="17" fillId="0" borderId="0" xfId="0" applyFont="1"/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8" fillId="0" borderId="8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64" fontId="8" fillId="0" borderId="13" xfId="2" applyNumberFormat="1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7" fillId="0" borderId="19" xfId="0" applyFont="1" applyBorder="1" applyAlignment="1">
      <alignment horizontal="center"/>
    </xf>
    <xf numFmtId="164" fontId="17" fillId="0" borderId="7" xfId="2" applyNumberFormat="1" applyFont="1" applyBorder="1" applyAlignment="1">
      <alignment horizontal="center"/>
    </xf>
    <xf numFmtId="0" fontId="22" fillId="0" borderId="0" xfId="0" applyFont="1" applyAlignment="1">
      <alignment horizontal="left" vertical="center"/>
    </xf>
    <xf numFmtId="0" fontId="20" fillId="0" borderId="8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164" fontId="20" fillId="0" borderId="13" xfId="2" applyNumberFormat="1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" xfId="0" applyBorder="1" applyAlignment="1">
      <alignment horizontal="center"/>
    </xf>
    <xf numFmtId="0" fontId="8" fillId="0" borderId="5" xfId="0" applyFont="1" applyBorder="1" applyAlignment="1">
      <alignment vertical="center"/>
    </xf>
    <xf numFmtId="0" fontId="8" fillId="0" borderId="17" xfId="0" applyFont="1" applyBorder="1" applyAlignment="1">
      <alignment vertical="center"/>
    </xf>
    <xf numFmtId="0" fontId="17" fillId="0" borderId="2" xfId="0" applyFont="1" applyBorder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20" fillId="0" borderId="9" xfId="0" applyFont="1" applyBorder="1" applyAlignment="1">
      <alignment horizontal="center"/>
    </xf>
    <xf numFmtId="0" fontId="20" fillId="0" borderId="10" xfId="0" applyFont="1" applyBorder="1" applyAlignment="1">
      <alignment horizontal="center"/>
    </xf>
    <xf numFmtId="164" fontId="8" fillId="0" borderId="13" xfId="2" applyNumberFormat="1" applyFont="1" applyFill="1" applyBorder="1" applyAlignment="1">
      <alignment horizontal="center"/>
    </xf>
    <xf numFmtId="164" fontId="8" fillId="0" borderId="18" xfId="2" applyNumberFormat="1" applyFont="1" applyFill="1" applyBorder="1" applyAlignment="1">
      <alignment horizontal="center"/>
    </xf>
    <xf numFmtId="0" fontId="8" fillId="0" borderId="8" xfId="1" applyFont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17" fillId="0" borderId="6" xfId="1" applyFont="1" applyBorder="1" applyAlignment="1">
      <alignment horizontal="center"/>
    </xf>
    <xf numFmtId="0" fontId="17" fillId="0" borderId="19" xfId="1" applyFont="1" applyBorder="1" applyAlignment="1">
      <alignment horizontal="center"/>
    </xf>
    <xf numFmtId="0" fontId="8" fillId="0" borderId="0" xfId="1" applyFont="1" applyAlignment="1">
      <alignment horizontal="center"/>
    </xf>
    <xf numFmtId="0" fontId="23" fillId="0" borderId="0" xfId="0" applyFont="1"/>
    <xf numFmtId="0" fontId="8" fillId="0" borderId="17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2" borderId="8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8" fillId="0" borderId="21" xfId="0" applyFont="1" applyBorder="1" applyAlignment="1">
      <alignment horizontal="center"/>
    </xf>
    <xf numFmtId="0" fontId="17" fillId="0" borderId="24" xfId="0" applyFont="1" applyBorder="1" applyAlignment="1">
      <alignment horizontal="center"/>
    </xf>
    <xf numFmtId="0" fontId="24" fillId="4" borderId="8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17" fillId="2" borderId="2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1" fillId="2" borderId="8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/>
    </xf>
    <xf numFmtId="0" fontId="17" fillId="0" borderId="27" xfId="0" applyFont="1" applyBorder="1"/>
    <xf numFmtId="0" fontId="20" fillId="3" borderId="1" xfId="0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3" borderId="10" xfId="0" applyFont="1" applyFill="1" applyBorder="1" applyAlignment="1">
      <alignment horizontal="center"/>
    </xf>
    <xf numFmtId="0" fontId="17" fillId="0" borderId="2" xfId="0" applyFont="1" applyBorder="1" applyAlignment="1">
      <alignment horizontal="left"/>
    </xf>
    <xf numFmtId="0" fontId="8" fillId="0" borderId="14" xfId="0" applyFont="1" applyBorder="1" applyAlignment="1">
      <alignment horizontal="center"/>
    </xf>
    <xf numFmtId="0" fontId="17" fillId="0" borderId="27" xfId="0" applyFont="1" applyBorder="1" applyAlignment="1">
      <alignment horizontal="left" vertical="center"/>
    </xf>
    <xf numFmtId="0" fontId="8" fillId="0" borderId="28" xfId="0" applyFont="1" applyBorder="1" applyAlignment="1">
      <alignment horizontal="center"/>
    </xf>
    <xf numFmtId="0" fontId="17" fillId="0" borderId="24" xfId="1" applyFont="1" applyBorder="1" applyAlignment="1">
      <alignment horizontal="center"/>
    </xf>
    <xf numFmtId="0" fontId="8" fillId="0" borderId="23" xfId="1" applyFont="1" applyBorder="1" applyAlignment="1">
      <alignment horizontal="left"/>
    </xf>
    <xf numFmtId="0" fontId="17" fillId="0" borderId="27" xfId="1" applyFont="1" applyBorder="1" applyAlignment="1">
      <alignment horizontal="left"/>
    </xf>
    <xf numFmtId="0" fontId="21" fillId="2" borderId="21" xfId="0" applyFont="1" applyFill="1" applyBorder="1" applyAlignment="1">
      <alignment horizontal="center" vertical="center" wrapText="1"/>
    </xf>
    <xf numFmtId="0" fontId="20" fillId="0" borderId="21" xfId="0" applyFont="1" applyBorder="1" applyAlignment="1">
      <alignment horizontal="center"/>
    </xf>
    <xf numFmtId="0" fontId="20" fillId="0" borderId="22" xfId="0" applyFont="1" applyBorder="1" applyAlignment="1">
      <alignment horizontal="center"/>
    </xf>
    <xf numFmtId="0" fontId="26" fillId="0" borderId="0" xfId="0" applyFont="1"/>
    <xf numFmtId="0" fontId="27" fillId="0" borderId="0" xfId="0" applyFont="1"/>
    <xf numFmtId="0" fontId="28" fillId="0" borderId="0" xfId="0" applyFont="1" applyAlignment="1">
      <alignment horizontal="left" vertical="center"/>
    </xf>
    <xf numFmtId="0" fontId="8" fillId="0" borderId="8" xfId="0" applyFont="1" applyBorder="1"/>
    <xf numFmtId="0" fontId="8" fillId="0" borderId="13" xfId="0" applyFont="1" applyBorder="1" applyAlignment="1">
      <alignment horizontal="center"/>
    </xf>
    <xf numFmtId="0" fontId="8" fillId="0" borderId="8" xfId="6" applyFont="1" applyBorder="1" applyAlignment="1">
      <alignment horizontal="center"/>
    </xf>
    <xf numFmtId="0" fontId="8" fillId="0" borderId="1" xfId="6" applyFont="1" applyBorder="1" applyAlignment="1">
      <alignment horizontal="center"/>
    </xf>
    <xf numFmtId="0" fontId="8" fillId="0" borderId="8" xfId="6" applyFont="1" applyBorder="1"/>
    <xf numFmtId="0" fontId="8" fillId="0" borderId="13" xfId="6" applyFont="1" applyBorder="1" applyAlignment="1">
      <alignment horizontal="center"/>
    </xf>
    <xf numFmtId="0" fontId="8" fillId="0" borderId="9" xfId="0" applyFont="1" applyBorder="1"/>
    <xf numFmtId="0" fontId="8" fillId="0" borderId="18" xfId="0" applyFont="1" applyBorder="1" applyAlignment="1">
      <alignment horizontal="center"/>
    </xf>
    <xf numFmtId="0" fontId="8" fillId="0" borderId="9" xfId="6" applyFont="1" applyBorder="1" applyAlignment="1">
      <alignment horizontal="center"/>
    </xf>
    <xf numFmtId="0" fontId="8" fillId="0" borderId="10" xfId="6" applyFont="1" applyBorder="1" applyAlignment="1">
      <alignment horizontal="center"/>
    </xf>
    <xf numFmtId="0" fontId="8" fillId="0" borderId="9" xfId="6" applyFont="1" applyBorder="1"/>
    <xf numFmtId="0" fontId="8" fillId="0" borderId="18" xfId="6" applyFont="1" applyBorder="1" applyAlignment="1">
      <alignment horizontal="center"/>
    </xf>
    <xf numFmtId="0" fontId="17" fillId="3" borderId="6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6" xfId="6" applyFont="1" applyFill="1" applyBorder="1" applyAlignment="1">
      <alignment horizontal="center"/>
    </xf>
    <xf numFmtId="0" fontId="17" fillId="3" borderId="19" xfId="6" applyFont="1" applyFill="1" applyBorder="1" applyAlignment="1">
      <alignment horizontal="center"/>
    </xf>
    <xf numFmtId="0" fontId="8" fillId="0" borderId="0" xfId="0" applyFont="1"/>
    <xf numFmtId="0" fontId="8" fillId="0" borderId="0" xfId="2" applyNumberFormat="1" applyFont="1"/>
    <xf numFmtId="0" fontId="17" fillId="6" borderId="8" xfId="6" applyFont="1" applyFill="1" applyBorder="1" applyAlignment="1">
      <alignment horizontal="center" vertical="center" wrapText="1"/>
    </xf>
    <xf numFmtId="0" fontId="29" fillId="0" borderId="0" xfId="0" applyFont="1"/>
    <xf numFmtId="0" fontId="30" fillId="0" borderId="5" xfId="7" applyFont="1" applyBorder="1"/>
    <xf numFmtId="0" fontId="8" fillId="0" borderId="8" xfId="7" applyFont="1" applyBorder="1" applyAlignment="1">
      <alignment horizontal="center"/>
    </xf>
    <xf numFmtId="0" fontId="8" fillId="0" borderId="1" xfId="7" applyFont="1" applyBorder="1" applyAlignment="1">
      <alignment horizontal="center"/>
    </xf>
    <xf numFmtId="0" fontId="8" fillId="0" borderId="5" xfId="7" applyFont="1" applyBorder="1"/>
    <xf numFmtId="0" fontId="17" fillId="5" borderId="2" xfId="7" applyFont="1" applyFill="1" applyBorder="1" applyAlignment="1">
      <alignment horizontal="left"/>
    </xf>
    <xf numFmtId="0" fontId="17" fillId="0" borderId="19" xfId="7" applyFont="1" applyBorder="1" applyAlignment="1">
      <alignment horizontal="center"/>
    </xf>
    <xf numFmtId="0" fontId="17" fillId="0" borderId="6" xfId="7" applyFont="1" applyBorder="1" applyAlignment="1">
      <alignment horizontal="center"/>
    </xf>
    <xf numFmtId="0" fontId="31" fillId="0" borderId="0" xfId="0" applyFont="1" applyAlignment="1">
      <alignment horizontal="left" vertical="center"/>
    </xf>
    <xf numFmtId="0" fontId="17" fillId="6" borderId="8" xfId="7" applyFont="1" applyFill="1" applyBorder="1" applyAlignment="1">
      <alignment horizontal="center" vertical="center" wrapText="1"/>
    </xf>
    <xf numFmtId="0" fontId="17" fillId="3" borderId="2" xfId="7" applyFont="1" applyFill="1" applyBorder="1"/>
    <xf numFmtId="0" fontId="17" fillId="5" borderId="6" xfId="0" applyFont="1" applyFill="1" applyBorder="1" applyAlignment="1">
      <alignment horizontal="center"/>
    </xf>
    <xf numFmtId="0" fontId="17" fillId="5" borderId="19" xfId="0" applyFont="1" applyFill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17" fillId="3" borderId="2" xfId="0" applyFont="1" applyFill="1" applyBorder="1" applyAlignment="1">
      <alignment horizontal="left" vertical="center"/>
    </xf>
    <xf numFmtId="0" fontId="17" fillId="3" borderId="6" xfId="0" applyFont="1" applyFill="1" applyBorder="1" applyAlignment="1">
      <alignment horizontal="center" vertical="center"/>
    </xf>
    <xf numFmtId="0" fontId="17" fillId="3" borderId="19" xfId="0" applyFont="1" applyFill="1" applyBorder="1" applyAlignment="1">
      <alignment horizontal="center" vertical="center"/>
    </xf>
    <xf numFmtId="164" fontId="8" fillId="0" borderId="13" xfId="2" applyNumberFormat="1" applyFont="1" applyBorder="1" applyAlignment="1">
      <alignment horizontal="center" vertical="center"/>
    </xf>
    <xf numFmtId="0" fontId="8" fillId="0" borderId="9" xfId="7" applyFont="1" applyBorder="1" applyAlignment="1">
      <alignment horizontal="center"/>
    </xf>
    <xf numFmtId="0" fontId="8" fillId="0" borderId="10" xfId="7" applyFont="1" applyBorder="1" applyAlignment="1">
      <alignment horizontal="center"/>
    </xf>
    <xf numFmtId="0" fontId="17" fillId="0" borderId="2" xfId="7" applyFont="1" applyBorder="1"/>
    <xf numFmtId="0" fontId="8" fillId="0" borderId="5" xfId="7" applyFont="1" applyBorder="1" applyAlignment="1">
      <alignment horizontal="left"/>
    </xf>
    <xf numFmtId="0" fontId="17" fillId="0" borderId="2" xfId="7" applyFont="1" applyBorder="1" applyAlignment="1">
      <alignment horizontal="left"/>
    </xf>
    <xf numFmtId="0" fontId="32" fillId="7" borderId="0" xfId="0" applyFont="1" applyFill="1"/>
    <xf numFmtId="0" fontId="30" fillId="7" borderId="0" xfId="0" applyFont="1" applyFill="1"/>
    <xf numFmtId="0" fontId="30" fillId="0" borderId="0" xfId="0" applyFont="1"/>
    <xf numFmtId="0" fontId="8" fillId="0" borderId="23" xfId="0" applyFont="1" applyBorder="1"/>
    <xf numFmtId="0" fontId="8" fillId="0" borderId="26" xfId="0" applyFont="1" applyBorder="1"/>
    <xf numFmtId="0" fontId="20" fillId="0" borderId="5" xfId="0" applyFont="1" applyBorder="1"/>
    <xf numFmtId="0" fontId="20" fillId="0" borderId="17" xfId="0" applyFont="1" applyBorder="1"/>
    <xf numFmtId="0" fontId="8" fillId="0" borderId="15" xfId="0" applyFont="1" applyBorder="1" applyAlignment="1">
      <alignment vertical="center"/>
    </xf>
    <xf numFmtId="0" fontId="14" fillId="3" borderId="0" xfId="8" applyFill="1"/>
    <xf numFmtId="0" fontId="17" fillId="6" borderId="1" xfId="7" applyFont="1" applyFill="1" applyBorder="1" applyAlignment="1">
      <alignment horizontal="center" vertical="center" wrapText="1"/>
    </xf>
    <xf numFmtId="164" fontId="17" fillId="0" borderId="7" xfId="0" applyNumberFormat="1" applyFont="1" applyBorder="1" applyAlignment="1">
      <alignment horizontal="center"/>
    </xf>
    <xf numFmtId="164" fontId="17" fillId="0" borderId="7" xfId="2" applyNumberFormat="1" applyFont="1" applyFill="1" applyBorder="1" applyAlignment="1">
      <alignment horizontal="center"/>
    </xf>
    <xf numFmtId="0" fontId="8" fillId="0" borderId="21" xfId="1" applyFont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8" fillId="0" borderId="10" xfId="1" applyFont="1" applyBorder="1" applyAlignment="1">
      <alignment horizontal="center"/>
    </xf>
    <xf numFmtId="0" fontId="8" fillId="0" borderId="46" xfId="1" applyFont="1" applyBorder="1" applyAlignment="1">
      <alignment horizontal="center"/>
    </xf>
    <xf numFmtId="0" fontId="8" fillId="0" borderId="44" xfId="1" applyFont="1" applyBorder="1" applyAlignment="1">
      <alignment horizontal="center"/>
    </xf>
    <xf numFmtId="0" fontId="8" fillId="0" borderId="47" xfId="1" applyFont="1" applyBorder="1" applyAlignment="1">
      <alignment horizontal="center"/>
    </xf>
    <xf numFmtId="0" fontId="8" fillId="0" borderId="1" xfId="2" applyNumberFormat="1" applyFont="1" applyFill="1" applyBorder="1" applyAlignment="1">
      <alignment horizontal="center"/>
    </xf>
    <xf numFmtId="0" fontId="8" fillId="0" borderId="10" xfId="2" applyNumberFormat="1" applyFont="1" applyFill="1" applyBorder="1" applyAlignment="1">
      <alignment horizontal="center"/>
    </xf>
    <xf numFmtId="164" fontId="17" fillId="0" borderId="2" xfId="2" applyNumberFormat="1" applyFont="1" applyFill="1" applyBorder="1" applyAlignment="1">
      <alignment horizontal="center"/>
    </xf>
    <xf numFmtId="0" fontId="8" fillId="0" borderId="49" xfId="1" applyFont="1" applyBorder="1" applyAlignment="1">
      <alignment horizontal="left"/>
    </xf>
    <xf numFmtId="0" fontId="21" fillId="2" borderId="21" xfId="4" applyFont="1" applyFill="1" applyBorder="1" applyAlignment="1">
      <alignment horizontal="center" vertical="center" wrapText="1"/>
    </xf>
    <xf numFmtId="0" fontId="21" fillId="2" borderId="1" xfId="4" applyFont="1" applyFill="1" applyBorder="1" applyAlignment="1">
      <alignment horizontal="center" vertical="center" wrapText="1"/>
    </xf>
    <xf numFmtId="0" fontId="21" fillId="2" borderId="8" xfId="4" applyFont="1" applyFill="1" applyBorder="1" applyAlignment="1">
      <alignment horizontal="center" vertical="center" wrapText="1"/>
    </xf>
    <xf numFmtId="0" fontId="17" fillId="6" borderId="21" xfId="7" applyFont="1" applyFill="1" applyBorder="1" applyAlignment="1">
      <alignment horizontal="center" vertical="center" wrapText="1"/>
    </xf>
    <xf numFmtId="0" fontId="8" fillId="0" borderId="22" xfId="0" applyFont="1" applyBorder="1" applyAlignment="1">
      <alignment horizontal="center"/>
    </xf>
    <xf numFmtId="0" fontId="17" fillId="3" borderId="24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8" fillId="0" borderId="21" xfId="7" applyFont="1" applyBorder="1" applyAlignment="1">
      <alignment horizontal="center"/>
    </xf>
    <xf numFmtId="0" fontId="8" fillId="0" borderId="21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17" fillId="3" borderId="24" xfId="0" applyFont="1" applyFill="1" applyBorder="1" applyAlignment="1">
      <alignment horizontal="center" vertical="center"/>
    </xf>
    <xf numFmtId="0" fontId="17" fillId="5" borderId="24" xfId="0" applyFont="1" applyFill="1" applyBorder="1" applyAlignment="1">
      <alignment horizontal="center"/>
    </xf>
    <xf numFmtId="0" fontId="8" fillId="0" borderId="22" xfId="7" applyFont="1" applyBorder="1" applyAlignment="1">
      <alignment horizontal="center"/>
    </xf>
    <xf numFmtId="0" fontId="8" fillId="0" borderId="50" xfId="7" applyFont="1" applyBorder="1" applyAlignment="1">
      <alignment horizontal="left"/>
    </xf>
    <xf numFmtId="0" fontId="17" fillId="0" borderId="24" xfId="7" applyFont="1" applyBorder="1" applyAlignment="1">
      <alignment horizontal="center"/>
    </xf>
    <xf numFmtId="0" fontId="8" fillId="0" borderId="23" xfId="7" applyFont="1" applyBorder="1" applyAlignment="1">
      <alignment horizontal="left"/>
    </xf>
    <xf numFmtId="0" fontId="8" fillId="0" borderId="26" xfId="7" applyFont="1" applyBorder="1" applyAlignment="1">
      <alignment horizontal="left"/>
    </xf>
    <xf numFmtId="0" fontId="17" fillId="0" borderId="27" xfId="7" applyFont="1" applyBorder="1" applyAlignment="1">
      <alignment horizontal="left"/>
    </xf>
    <xf numFmtId="0" fontId="8" fillId="0" borderId="1" xfId="2" applyNumberFormat="1" applyFont="1" applyBorder="1" applyAlignment="1">
      <alignment horizontal="center"/>
    </xf>
    <xf numFmtId="0" fontId="8" fillId="0" borderId="51" xfId="2" applyNumberFormat="1" applyFont="1" applyBorder="1" applyAlignment="1">
      <alignment horizontal="center"/>
    </xf>
    <xf numFmtId="0" fontId="8" fillId="0" borderId="52" xfId="0" applyFont="1" applyBorder="1"/>
    <xf numFmtId="0" fontId="9" fillId="0" borderId="52" xfId="0" applyFont="1" applyBorder="1"/>
    <xf numFmtId="0" fontId="10" fillId="0" borderId="52" xfId="0" applyFont="1" applyBorder="1"/>
    <xf numFmtId="0" fontId="11" fillId="2" borderId="0" xfId="4" applyFont="1" applyFill="1" applyAlignment="1">
      <alignment vertical="center" wrapText="1"/>
    </xf>
    <xf numFmtId="0" fontId="17" fillId="2" borderId="11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0" fontId="17" fillId="2" borderId="12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7" fillId="2" borderId="13" xfId="0" applyFont="1" applyFill="1" applyBorder="1" applyAlignment="1">
      <alignment horizontal="center" vertical="center" wrapText="1"/>
    </xf>
    <xf numFmtId="0" fontId="17" fillId="2" borderId="23" xfId="0" applyFont="1" applyFill="1" applyBorder="1" applyAlignment="1">
      <alignment horizontal="center" vertical="center" wrapText="1"/>
    </xf>
    <xf numFmtId="0" fontId="17" fillId="2" borderId="33" xfId="0" applyFont="1" applyFill="1" applyBorder="1" applyAlignment="1">
      <alignment horizontal="center" vertical="center" wrapText="1"/>
    </xf>
    <xf numFmtId="0" fontId="17" fillId="2" borderId="21" xfId="0" applyFont="1" applyFill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 wrapText="1"/>
    </xf>
    <xf numFmtId="0" fontId="17" fillId="2" borderId="25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12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33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1" fillId="2" borderId="13" xfId="0" applyFont="1" applyFill="1" applyBorder="1" applyAlignment="1">
      <alignment horizontal="center" vertical="center" wrapText="1"/>
    </xf>
    <xf numFmtId="0" fontId="21" fillId="2" borderId="8" xfId="0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23" xfId="0" applyFont="1" applyFill="1" applyBorder="1" applyAlignment="1">
      <alignment horizontal="center" vertical="center" wrapText="1"/>
    </xf>
    <xf numFmtId="0" fontId="6" fillId="2" borderId="33" xfId="0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 wrapText="1"/>
    </xf>
    <xf numFmtId="0" fontId="17" fillId="2" borderId="20" xfId="0" applyFont="1" applyFill="1" applyBorder="1" applyAlignment="1">
      <alignment horizontal="center" vertical="center" wrapText="1"/>
    </xf>
    <xf numFmtId="0" fontId="17" fillId="2" borderId="10" xfId="0" applyFont="1" applyFill="1" applyBorder="1" applyAlignment="1">
      <alignment horizontal="center" vertical="center" wrapText="1"/>
    </xf>
    <xf numFmtId="0" fontId="17" fillId="2" borderId="31" xfId="0" applyFont="1" applyFill="1" applyBorder="1" applyAlignment="1">
      <alignment horizontal="center" vertical="center" wrapText="1"/>
    </xf>
    <xf numFmtId="0" fontId="17" fillId="2" borderId="18" xfId="0" applyFont="1" applyFill="1" applyBorder="1" applyAlignment="1">
      <alignment horizontal="center" vertical="center" wrapText="1"/>
    </xf>
    <xf numFmtId="0" fontId="17" fillId="2" borderId="32" xfId="0" applyFont="1" applyFill="1" applyBorder="1" applyAlignment="1">
      <alignment horizontal="center" vertical="center" wrapText="1"/>
    </xf>
    <xf numFmtId="0" fontId="17" fillId="2" borderId="43" xfId="0" applyFont="1" applyFill="1" applyBorder="1" applyAlignment="1">
      <alignment horizontal="center" vertical="center" wrapText="1"/>
    </xf>
    <xf numFmtId="0" fontId="17" fillId="2" borderId="48" xfId="0" applyFont="1" applyFill="1" applyBorder="1" applyAlignment="1">
      <alignment horizontal="center" vertical="center" wrapText="1"/>
    </xf>
    <xf numFmtId="0" fontId="17" fillId="2" borderId="45" xfId="0" applyFont="1" applyFill="1" applyBorder="1" applyAlignment="1">
      <alignment horizontal="center" vertical="center" wrapText="1"/>
    </xf>
    <xf numFmtId="0" fontId="17" fillId="2" borderId="29" xfId="0" applyFont="1" applyFill="1" applyBorder="1" applyAlignment="1">
      <alignment horizontal="center" vertical="center" wrapText="1"/>
    </xf>
    <xf numFmtId="0" fontId="17" fillId="2" borderId="30" xfId="0" applyFont="1" applyFill="1" applyBorder="1" applyAlignment="1">
      <alignment horizontal="center" vertical="center" wrapText="1"/>
    </xf>
    <xf numFmtId="0" fontId="21" fillId="2" borderId="18" xfId="4" applyFont="1" applyFill="1" applyBorder="1" applyAlignment="1">
      <alignment horizontal="center" vertical="center" wrapText="1"/>
    </xf>
    <xf numFmtId="0" fontId="21" fillId="2" borderId="32" xfId="4" applyFont="1" applyFill="1" applyBorder="1" applyAlignment="1">
      <alignment horizontal="center" vertical="center" wrapText="1"/>
    </xf>
    <xf numFmtId="0" fontId="21" fillId="2" borderId="25" xfId="4" applyFont="1" applyFill="1" applyBorder="1" applyAlignment="1">
      <alignment horizontal="center" vertical="center" wrapText="1"/>
    </xf>
    <xf numFmtId="0" fontId="21" fillId="2" borderId="29" xfId="4" applyFont="1" applyFill="1" applyBorder="1" applyAlignment="1">
      <alignment horizontal="center" vertical="center" wrapText="1"/>
    </xf>
    <xf numFmtId="0" fontId="21" fillId="2" borderId="30" xfId="4" applyFont="1" applyFill="1" applyBorder="1" applyAlignment="1">
      <alignment horizontal="center" vertical="center" wrapText="1"/>
    </xf>
    <xf numFmtId="0" fontId="21" fillId="2" borderId="23" xfId="4" applyFont="1" applyFill="1" applyBorder="1" applyAlignment="1">
      <alignment horizontal="center" vertical="center" wrapText="1"/>
    </xf>
    <xf numFmtId="0" fontId="21" fillId="2" borderId="33" xfId="4" applyFont="1" applyFill="1" applyBorder="1" applyAlignment="1">
      <alignment horizontal="center" vertical="center" wrapText="1"/>
    </xf>
    <xf numFmtId="0" fontId="21" fillId="2" borderId="21" xfId="4" applyFont="1" applyFill="1" applyBorder="1" applyAlignment="1">
      <alignment horizontal="center" vertical="center" wrapText="1"/>
    </xf>
    <xf numFmtId="0" fontId="21" fillId="2" borderId="10" xfId="4" applyFont="1" applyFill="1" applyBorder="1" applyAlignment="1">
      <alignment horizontal="center" vertical="center" wrapText="1"/>
    </xf>
    <xf numFmtId="0" fontId="21" fillId="2" borderId="31" xfId="4" applyFont="1" applyFill="1" applyBorder="1" applyAlignment="1">
      <alignment horizontal="center" vertical="center" wrapText="1"/>
    </xf>
    <xf numFmtId="0" fontId="17" fillId="5" borderId="6" xfId="6" applyFont="1" applyFill="1" applyBorder="1" applyAlignment="1">
      <alignment horizontal="left"/>
    </xf>
    <xf numFmtId="0" fontId="17" fillId="5" borderId="7" xfId="6" applyFont="1" applyFill="1" applyBorder="1" applyAlignment="1">
      <alignment horizontal="left"/>
    </xf>
    <xf numFmtId="0" fontId="21" fillId="2" borderId="11" xfId="4" applyFont="1" applyFill="1" applyBorder="1" applyAlignment="1">
      <alignment horizontal="center" vertical="center" wrapText="1"/>
    </xf>
    <xf numFmtId="0" fontId="21" fillId="2" borderId="4" xfId="4" applyFont="1" applyFill="1" applyBorder="1" applyAlignment="1">
      <alignment horizontal="center" vertical="center" wrapText="1"/>
    </xf>
    <xf numFmtId="0" fontId="21" fillId="2" borderId="12" xfId="4" applyFont="1" applyFill="1" applyBorder="1" applyAlignment="1">
      <alignment horizontal="center" vertical="center" wrapText="1"/>
    </xf>
    <xf numFmtId="0" fontId="21" fillId="2" borderId="1" xfId="4" applyFont="1" applyFill="1" applyBorder="1" applyAlignment="1">
      <alignment horizontal="center" vertical="center" wrapText="1"/>
    </xf>
    <xf numFmtId="0" fontId="21" fillId="2" borderId="13" xfId="4" applyFont="1" applyFill="1" applyBorder="1" applyAlignment="1">
      <alignment horizontal="center" vertical="center" wrapText="1"/>
    </xf>
    <xf numFmtId="0" fontId="17" fillId="6" borderId="18" xfId="6" applyFont="1" applyFill="1" applyBorder="1" applyAlignment="1">
      <alignment horizontal="center" vertical="center" wrapText="1"/>
    </xf>
    <xf numFmtId="0" fontId="17" fillId="6" borderId="32" xfId="6" applyFont="1" applyFill="1" applyBorder="1" applyAlignment="1">
      <alignment horizontal="center" vertical="center" wrapText="1"/>
    </xf>
    <xf numFmtId="0" fontId="17" fillId="6" borderId="1" xfId="6" applyFont="1" applyFill="1" applyBorder="1" applyAlignment="1">
      <alignment horizontal="center" vertical="center" wrapText="1"/>
    </xf>
    <xf numFmtId="0" fontId="17" fillId="6" borderId="13" xfId="6" applyFont="1" applyFill="1" applyBorder="1" applyAlignment="1">
      <alignment horizontal="center" vertical="center" wrapText="1"/>
    </xf>
    <xf numFmtId="0" fontId="17" fillId="6" borderId="10" xfId="6" applyFont="1" applyFill="1" applyBorder="1" applyAlignment="1">
      <alignment horizontal="center" vertical="center" wrapText="1"/>
    </xf>
    <xf numFmtId="0" fontId="17" fillId="6" borderId="31" xfId="6" applyFont="1" applyFill="1" applyBorder="1" applyAlignment="1">
      <alignment horizontal="center" vertical="center" wrapText="1"/>
    </xf>
    <xf numFmtId="0" fontId="17" fillId="2" borderId="11" xfId="0" applyFont="1" applyFill="1" applyBorder="1" applyAlignment="1">
      <alignment horizontal="center" vertical="center"/>
    </xf>
    <xf numFmtId="0" fontId="17" fillId="2" borderId="8" xfId="0" applyFont="1" applyFill="1" applyBorder="1" applyAlignment="1">
      <alignment horizontal="center" vertical="center"/>
    </xf>
    <xf numFmtId="0" fontId="17" fillId="6" borderId="1" xfId="7" applyFont="1" applyFill="1" applyBorder="1" applyAlignment="1">
      <alignment horizontal="center" vertical="center" wrapText="1"/>
    </xf>
    <xf numFmtId="0" fontId="17" fillId="6" borderId="13" xfId="7" applyFont="1" applyFill="1" applyBorder="1" applyAlignment="1">
      <alignment horizontal="center" vertical="center" wrapText="1"/>
    </xf>
    <xf numFmtId="0" fontId="17" fillId="2" borderId="51" xfId="0" applyFont="1" applyFill="1" applyBorder="1" applyAlignment="1">
      <alignment horizontal="center" vertical="center" wrapText="1"/>
    </xf>
    <xf numFmtId="0" fontId="21" fillId="2" borderId="8" xfId="4" applyFont="1" applyFill="1" applyBorder="1" applyAlignment="1">
      <alignment horizontal="center" vertical="center" wrapText="1"/>
    </xf>
    <xf numFmtId="0" fontId="21" fillId="2" borderId="20" xfId="4" applyFont="1" applyFill="1" applyBorder="1" applyAlignment="1">
      <alignment horizontal="center" vertical="center" wrapText="1"/>
    </xf>
  </cellXfs>
  <cellStyles count="57">
    <cellStyle name="20 % – Zvýraznění 1" xfId="26" builtinId="30" customBuiltin="1"/>
    <cellStyle name="20 % – Zvýraznění 2" xfId="30" builtinId="34" customBuiltin="1"/>
    <cellStyle name="20 % – Zvýraznění 3" xfId="34" builtinId="38" customBuiltin="1"/>
    <cellStyle name="20 % – Zvýraznění 4" xfId="38" builtinId="42" customBuiltin="1"/>
    <cellStyle name="20 % – Zvýraznění 5" xfId="42" builtinId="46" customBuiltin="1"/>
    <cellStyle name="20 % – Zvýraznění 6" xfId="46" builtinId="50" customBuiltin="1"/>
    <cellStyle name="40 % – Zvýraznění 1" xfId="27" builtinId="31" customBuiltin="1"/>
    <cellStyle name="40 % – Zvýraznění 2" xfId="31" builtinId="35" customBuiltin="1"/>
    <cellStyle name="40 % – Zvýraznění 3" xfId="35" builtinId="39" customBuiltin="1"/>
    <cellStyle name="40 % – Zvýraznění 4" xfId="39" builtinId="43" customBuiltin="1"/>
    <cellStyle name="40 % – Zvýraznění 5" xfId="43" builtinId="47" customBuiltin="1"/>
    <cellStyle name="40 % – Zvýraznění 6" xfId="47" builtinId="51" customBuiltin="1"/>
    <cellStyle name="60 % – Zvýraznění 1" xfId="28" builtinId="32" customBuiltin="1"/>
    <cellStyle name="60 % – Zvýraznění 2" xfId="32" builtinId="36" customBuiltin="1"/>
    <cellStyle name="60 % – Zvýraznění 3" xfId="36" builtinId="40" customBuiltin="1"/>
    <cellStyle name="60 % – Zvýraznění 4" xfId="40" builtinId="44" customBuiltin="1"/>
    <cellStyle name="60 % – Zvýraznění 5" xfId="44" builtinId="48" customBuiltin="1"/>
    <cellStyle name="60 % – Zvýraznění 6" xfId="48" builtinId="52" customBuiltin="1"/>
    <cellStyle name="Celkem" xfId="24" builtinId="25" customBuiltin="1"/>
    <cellStyle name="Hypertextový odkaz" xfId="8" builtinId="8" customBuiltin="1"/>
    <cellStyle name="Hypertextový odkaz 2" xfId="5" xr:uid="{0F492DDB-28FD-4250-B97F-D4C2C73D98CC}"/>
    <cellStyle name="Kontrolní buňka" xfId="21" builtinId="23" customBuiltin="1"/>
    <cellStyle name="Nadpis 1" xfId="10" builtinId="16" customBuiltin="1"/>
    <cellStyle name="Nadpis 2" xfId="11" builtinId="17" customBuiltin="1"/>
    <cellStyle name="Nadpis 3" xfId="12" builtinId="18" customBuiltin="1"/>
    <cellStyle name="Nadpis 4" xfId="13" builtinId="19" customBuiltin="1"/>
    <cellStyle name="Název" xfId="9" builtinId="15" customBuiltin="1"/>
    <cellStyle name="Neutrální" xfId="16" builtinId="28" customBuiltin="1"/>
    <cellStyle name="Normální" xfId="0" builtinId="0"/>
    <cellStyle name="Normální 2" xfId="1" xr:uid="{952A4B63-C92E-443F-958E-C0FC707C7AED}"/>
    <cellStyle name="Normální 2 2" xfId="3" xr:uid="{8698AAE4-016F-4BAC-B243-505EF9FB250D}"/>
    <cellStyle name="Normální 2 2 2" xfId="7" xr:uid="{8AEB660A-9EA1-4956-BF04-EEF1F80FEB94}"/>
    <cellStyle name="Normální 2 2 2 2" xfId="55" xr:uid="{8B096A80-8AF9-4940-BC1A-A65A9BFB40EE}"/>
    <cellStyle name="Normální 2 2 3" xfId="53" xr:uid="{AE79EB06-81B7-4A9B-A0DE-4C9E4F07F763}"/>
    <cellStyle name="Normální 2 3" xfId="6" xr:uid="{9E3459E7-F44A-4721-AA1F-968290BE2418}"/>
    <cellStyle name="Normální 2 4" xfId="52" xr:uid="{4B8ECBF6-75E1-41C8-B616-E48344043937}"/>
    <cellStyle name="Normální 3" xfId="4" xr:uid="{530E3A0E-2774-4531-A3D6-3E0E2D5E2882}"/>
    <cellStyle name="Normální 4" xfId="56" xr:uid="{FCDAC4CF-8403-4F22-8C0A-E1776CDE2AAA}"/>
    <cellStyle name="Normální 5" xfId="49" xr:uid="{31BC01C8-9353-4672-8ED3-7405E7280DA9}"/>
    <cellStyle name="Poznámka 2" xfId="51" xr:uid="{C61D4808-9746-4814-94A9-AFC2DD78976F}"/>
    <cellStyle name="Procenta" xfId="2" builtinId="5"/>
    <cellStyle name="Procenta 2" xfId="54" xr:uid="{A8C01C22-F390-44C3-A415-73865A6EC4E4}"/>
    <cellStyle name="Procenta 3" xfId="50" xr:uid="{626279F9-85EF-4EDB-B764-682C252B7759}"/>
    <cellStyle name="Propojená buňka" xfId="20" builtinId="24" customBuiltin="1"/>
    <cellStyle name="Správně" xfId="14" builtinId="26" customBuiltin="1"/>
    <cellStyle name="Špatně" xfId="15" builtinId="27" customBuiltin="1"/>
    <cellStyle name="Text upozornění" xfId="22" builtinId="11" customBuiltin="1"/>
    <cellStyle name="Vstup" xfId="17" builtinId="20" customBuiltin="1"/>
    <cellStyle name="Výpočet" xfId="19" builtinId="22" customBuiltin="1"/>
    <cellStyle name="Výstup" xfId="18" builtinId="21" customBuiltin="1"/>
    <cellStyle name="Vysvětlující text" xfId="23" builtinId="53" customBuiltin="1"/>
    <cellStyle name="Zvýraznění 1" xfId="25" builtinId="29" customBuiltin="1"/>
    <cellStyle name="Zvýraznění 2" xfId="29" builtinId="33" customBuiltin="1"/>
    <cellStyle name="Zvýraznění 3" xfId="33" builtinId="37" customBuiltin="1"/>
    <cellStyle name="Zvýraznění 4" xfId="37" builtinId="41" customBuiltin="1"/>
    <cellStyle name="Zvýraznění 5" xfId="41" builtinId="45" customBuiltin="1"/>
    <cellStyle name="Zvýraznění 6" xfId="45" builtinId="49" customBuiltin="1"/>
  </cellStyles>
  <dxfs count="0"/>
  <tableStyles count="0" defaultTableStyle="TableStyleMedium2" defaultPivotStyle="PivotStyleLight16"/>
  <colors>
    <mruColors>
      <color rgb="FFEE712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29</xdr:row>
      <xdr:rowOff>127000</xdr:rowOff>
    </xdr:from>
    <xdr:to>
      <xdr:col>9</xdr:col>
      <xdr:colOff>132080</xdr:colOff>
      <xdr:row>30</xdr:row>
      <xdr:rowOff>149225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8853F83-7B4A-434E-B00D-B66DCC80A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9385300"/>
          <a:ext cx="5121275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587374</xdr:colOff>
      <xdr:row>0</xdr:row>
      <xdr:rowOff>50800</xdr:rowOff>
    </xdr:from>
    <xdr:to>
      <xdr:col>15</xdr:col>
      <xdr:colOff>139700</xdr:colOff>
      <xdr:row>0</xdr:row>
      <xdr:rowOff>1241628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9A22D58-F05E-4B1E-9CF9-E0A0726E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78774" y="50800"/>
          <a:ext cx="1771651" cy="11908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6</xdr:col>
      <xdr:colOff>361950</xdr:colOff>
      <xdr:row>33</xdr:row>
      <xdr:rowOff>90720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318EB20-CFDF-47DD-8916-022E94534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7105650"/>
          <a:ext cx="3619500" cy="4526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530930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EA971C5-E116-4FCF-A856-77AA10F25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1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959672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FD310A9-C495-4CC7-99CA-A1AF6EAA2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880" y="752425"/>
          <a:ext cx="5813542" cy="2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887710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ED7EF38-81AF-4868-A35B-58E5912B0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9155" y="752425"/>
          <a:ext cx="5798730" cy="2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2</xdr:col>
      <xdr:colOff>701764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0BF9544-AE3C-4632-B275-F591D4192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3480" y="752425"/>
          <a:ext cx="5831859" cy="203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2</xdr:col>
      <xdr:colOff>994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E7D7B79-D9C4-4441-A252-1EE6537CA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455" y="752425"/>
          <a:ext cx="5826414" cy="2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410734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521F961-241B-4DD7-848D-E7E9D706F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6305" y="752425"/>
          <a:ext cx="5788479" cy="2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198462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0972D2D-85C1-40AF-9E35-7C240DC24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830" y="752425"/>
          <a:ext cx="5795282" cy="2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164352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FB9C2FE-B4D1-48D1-B3C5-87EAA8EB8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6305" y="752425"/>
          <a:ext cx="5763077" cy="203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7</xdr:col>
      <xdr:colOff>682514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6759ED4-56A4-4F56-8E65-47CD09F01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680" y="752425"/>
          <a:ext cx="5820229" cy="2032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671083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737ADC2-12A1-4C1F-AA2E-80D42D822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830" y="752425"/>
          <a:ext cx="5801178" cy="203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5</xdr:col>
      <xdr:colOff>107567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DC89347-7CF3-4762-BF10-41C6B8620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068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706734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E0A2890-9B5D-495C-A935-0AE2C0259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068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2</xdr:col>
      <xdr:colOff>2610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5FE1B1C-5E73-4C42-B6AF-A42B3BE84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42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3</xdr:col>
      <xdr:colOff>278200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890498F-4A3B-4108-B8B9-F3FF536C3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42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58763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19A0D1F-AD7A-4945-BE4B-0CA9AF780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24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765125</xdr:rowOff>
    </xdr:from>
    <xdr:to>
      <xdr:col>4</xdr:col>
      <xdr:colOff>276930</xdr:colOff>
      <xdr:row>0</xdr:row>
      <xdr:rowOff>961975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44286EA-3EEE-48ED-888F-A59589C63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23455" y="765125"/>
          <a:ext cx="5934075" cy="203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62935</xdr:colOff>
      <xdr:row>0</xdr:row>
      <xdr:rowOff>534710</xdr:rowOff>
    </xdr:from>
    <xdr:to>
      <xdr:col>5</xdr:col>
      <xdr:colOff>973072</xdr:colOff>
      <xdr:row>0</xdr:row>
      <xdr:rowOff>734735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D67FFA1-A079-415F-B387-C558101B3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1278" y="534710"/>
          <a:ext cx="5942965" cy="203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583828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7C9C78F-B6E8-401A-8965-5DDDB3C8E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905" y="752425"/>
          <a:ext cx="5803900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DFB4F-83D3-470C-AC53-15BAE04BB71A}">
  <dimension ref="A1:O35"/>
  <sheetViews>
    <sheetView showGridLines="0" tabSelected="1" workbookViewId="0">
      <pane ySplit="1" topLeftCell="A2" activePane="bottomLeft" state="frozen"/>
      <selection activeCell="B6" sqref="B6:B19"/>
      <selection pane="bottomLeft"/>
    </sheetView>
  </sheetViews>
  <sheetFormatPr defaultColWidth="8.85546875" defaultRowHeight="14.25"/>
  <cols>
    <col min="1" max="1" width="8.85546875" style="6"/>
    <col min="2" max="2" width="13.42578125" style="6" customWidth="1"/>
    <col min="3" max="13" width="8.85546875" style="6"/>
    <col min="14" max="14" width="15.5703125" style="6" customWidth="1"/>
    <col min="15" max="16384" width="8.85546875" style="6"/>
  </cols>
  <sheetData>
    <row r="1" spans="1:15" s="5" customFormat="1" ht="108" customHeight="1">
      <c r="B1" s="173" t="s">
        <v>0</v>
      </c>
      <c r="C1" s="173"/>
      <c r="D1" s="173"/>
      <c r="E1" s="173"/>
      <c r="F1" s="173"/>
      <c r="G1" s="173"/>
      <c r="H1" s="173"/>
      <c r="I1" s="173"/>
    </row>
    <row r="2" spans="1:15" ht="15.95" customHeight="1"/>
    <row r="3" spans="1:15" ht="20.25">
      <c r="B3" s="7" t="s">
        <v>1</v>
      </c>
    </row>
    <row r="4" spans="1:1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</row>
    <row r="5" spans="1:15" s="10" customFormat="1" ht="15.75">
      <c r="A5" s="9"/>
      <c r="B5" s="128" t="s">
        <v>244</v>
      </c>
      <c r="C5" s="9"/>
      <c r="D5" s="9"/>
      <c r="E5" s="9"/>
      <c r="F5" s="9"/>
      <c r="G5" s="9"/>
      <c r="H5" s="9"/>
      <c r="I5" s="9"/>
      <c r="J5" s="9"/>
      <c r="K5" s="9"/>
      <c r="N5" s="128" t="s">
        <v>277</v>
      </c>
    </row>
    <row r="6" spans="1:15" s="10" customFormat="1" ht="15.75">
      <c r="A6" s="9"/>
      <c r="B6" s="128"/>
      <c r="C6" s="9"/>
      <c r="D6" s="9"/>
      <c r="E6" s="9"/>
      <c r="F6" s="9"/>
      <c r="G6" s="9"/>
      <c r="H6" s="9"/>
      <c r="I6" s="9"/>
      <c r="J6" s="9"/>
      <c r="K6" s="9"/>
    </row>
    <row r="7" spans="1:15" s="10" customFormat="1" ht="15">
      <c r="A7" s="9"/>
      <c r="B7" s="136" t="s">
        <v>2</v>
      </c>
      <c r="C7" s="9" t="s">
        <v>270</v>
      </c>
      <c r="D7" s="9"/>
      <c r="E7" s="9"/>
      <c r="F7" s="9"/>
      <c r="G7" s="9"/>
      <c r="H7" s="9"/>
      <c r="I7" s="9"/>
      <c r="J7" s="9"/>
      <c r="K7" s="9"/>
      <c r="N7" s="11" t="s">
        <v>3</v>
      </c>
      <c r="O7" s="9" t="s">
        <v>326</v>
      </c>
    </row>
    <row r="8" spans="1:15" s="10" customFormat="1" ht="15">
      <c r="A8" s="9"/>
      <c r="B8" s="9"/>
      <c r="C8" s="9"/>
      <c r="D8" s="9"/>
      <c r="E8" s="9"/>
      <c r="F8" s="9"/>
      <c r="G8" s="9"/>
      <c r="H8" s="9"/>
      <c r="I8" s="9"/>
      <c r="J8" s="9"/>
      <c r="K8" s="9"/>
      <c r="N8" s="9"/>
      <c r="O8" s="9"/>
    </row>
    <row r="9" spans="1:15" s="10" customFormat="1" ht="15">
      <c r="A9" s="9"/>
      <c r="B9" s="11" t="s">
        <v>4</v>
      </c>
      <c r="C9" s="9" t="s">
        <v>271</v>
      </c>
      <c r="D9" s="9"/>
      <c r="E9" s="9"/>
      <c r="F9" s="9"/>
      <c r="G9" s="9"/>
      <c r="H9" s="9"/>
      <c r="I9" s="9"/>
      <c r="J9" s="9"/>
      <c r="K9" s="9"/>
      <c r="N9" s="11" t="s">
        <v>5</v>
      </c>
      <c r="O9" s="9" t="s">
        <v>327</v>
      </c>
    </row>
    <row r="10" spans="1:15" s="10" customFormat="1" ht="15">
      <c r="A10" s="9"/>
      <c r="B10" s="11"/>
      <c r="C10" s="9"/>
      <c r="D10" s="9"/>
      <c r="E10" s="9"/>
      <c r="F10" s="9"/>
      <c r="G10" s="9"/>
      <c r="H10" s="9"/>
      <c r="I10" s="9"/>
      <c r="J10" s="9"/>
      <c r="K10" s="9"/>
      <c r="N10" s="11"/>
      <c r="O10" s="9"/>
    </row>
    <row r="11" spans="1:15" s="10" customFormat="1" ht="15">
      <c r="A11" s="9"/>
      <c r="B11" s="11" t="s">
        <v>6</v>
      </c>
      <c r="C11" s="9" t="s">
        <v>7</v>
      </c>
      <c r="D11" s="9"/>
      <c r="E11" s="9"/>
      <c r="F11" s="9"/>
      <c r="G11" s="9"/>
      <c r="H11" s="9"/>
      <c r="I11" s="9"/>
      <c r="J11" s="9"/>
      <c r="K11" s="9"/>
      <c r="N11" s="11" t="s">
        <v>8</v>
      </c>
      <c r="O11" s="9" t="s">
        <v>9</v>
      </c>
    </row>
    <row r="12" spans="1:15" s="10" customFormat="1" ht="15">
      <c r="A12" s="9"/>
      <c r="H12" s="9"/>
      <c r="I12" s="9"/>
      <c r="J12" s="9"/>
      <c r="K12" s="9"/>
    </row>
    <row r="13" spans="1:15" s="10" customFormat="1" ht="15">
      <c r="A13" s="9"/>
      <c r="B13" s="11" t="s">
        <v>10</v>
      </c>
      <c r="C13" s="9" t="s">
        <v>11</v>
      </c>
      <c r="D13" s="9"/>
      <c r="E13" s="9"/>
      <c r="F13" s="9"/>
      <c r="G13" s="9"/>
      <c r="H13" s="9"/>
      <c r="I13" s="9"/>
      <c r="J13" s="9"/>
      <c r="K13" s="9"/>
      <c r="N13" s="11" t="s">
        <v>12</v>
      </c>
      <c r="O13" s="9" t="s">
        <v>13</v>
      </c>
    </row>
    <row r="14" spans="1:15" s="10" customFormat="1" ht="15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N14" s="9"/>
      <c r="O14" s="9"/>
    </row>
    <row r="15" spans="1:15" s="10" customFormat="1" ht="15">
      <c r="A15" s="9"/>
      <c r="B15" s="11" t="s">
        <v>14</v>
      </c>
      <c r="C15" s="9" t="s">
        <v>15</v>
      </c>
      <c r="D15" s="9"/>
      <c r="E15" s="9"/>
      <c r="F15" s="9"/>
      <c r="G15" s="9"/>
      <c r="H15" s="9"/>
      <c r="I15" s="9"/>
      <c r="J15" s="9"/>
      <c r="K15" s="9"/>
      <c r="N15" s="11" t="s">
        <v>16</v>
      </c>
      <c r="O15" s="9" t="s">
        <v>17</v>
      </c>
    </row>
    <row r="16" spans="1:15" s="10" customFormat="1" ht="15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N16" s="9"/>
      <c r="O16" s="9"/>
    </row>
    <row r="17" spans="1:15" s="10" customFormat="1" ht="15">
      <c r="A17" s="9"/>
      <c r="B17" s="11" t="s">
        <v>18</v>
      </c>
      <c r="C17" s="9" t="s">
        <v>15</v>
      </c>
      <c r="D17" s="9"/>
      <c r="E17" s="9"/>
      <c r="F17" s="9"/>
      <c r="G17" s="9"/>
      <c r="H17" s="9"/>
      <c r="I17" s="9"/>
      <c r="J17" s="9"/>
      <c r="K17" s="9"/>
      <c r="N17" s="11" t="s">
        <v>19</v>
      </c>
      <c r="O17" s="9" t="s">
        <v>17</v>
      </c>
    </row>
    <row r="18" spans="1:15" s="10" customFormat="1" ht="15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N18" s="9"/>
      <c r="O18" s="9"/>
    </row>
    <row r="19" spans="1:15" s="10" customFormat="1" ht="15">
      <c r="A19" s="9"/>
      <c r="B19" s="11" t="s">
        <v>20</v>
      </c>
      <c r="C19" s="9" t="s">
        <v>272</v>
      </c>
      <c r="D19" s="9"/>
      <c r="E19" s="9"/>
      <c r="F19" s="9"/>
      <c r="G19" s="9"/>
      <c r="H19" s="9"/>
      <c r="I19" s="9"/>
      <c r="J19" s="9"/>
      <c r="K19" s="9"/>
      <c r="N19" s="11" t="s">
        <v>21</v>
      </c>
      <c r="O19" s="9" t="s">
        <v>328</v>
      </c>
    </row>
    <row r="20" spans="1:15" ht="15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N20" s="9"/>
      <c r="O20" s="9"/>
    </row>
    <row r="21" spans="1:15" ht="15">
      <c r="A21" s="9"/>
      <c r="B21" s="11" t="s">
        <v>22</v>
      </c>
      <c r="C21" s="9" t="s">
        <v>273</v>
      </c>
      <c r="D21" s="9"/>
      <c r="E21" s="9"/>
      <c r="F21" s="9"/>
      <c r="G21" s="9"/>
      <c r="H21" s="9"/>
      <c r="I21" s="9"/>
      <c r="J21" s="9"/>
      <c r="K21" s="9"/>
      <c r="L21" s="9"/>
      <c r="N21" s="11" t="s">
        <v>23</v>
      </c>
      <c r="O21" s="9" t="s">
        <v>329</v>
      </c>
    </row>
    <row r="22" spans="1:15" ht="15">
      <c r="A22" s="9"/>
      <c r="B22" s="11"/>
      <c r="C22" s="9"/>
      <c r="D22" s="9"/>
      <c r="E22" s="9"/>
      <c r="F22" s="9"/>
      <c r="G22" s="9"/>
      <c r="H22" s="9"/>
      <c r="I22" s="9"/>
      <c r="J22" s="9"/>
      <c r="K22" s="9"/>
      <c r="L22" s="9"/>
      <c r="N22" s="11"/>
      <c r="O22" s="9"/>
    </row>
    <row r="23" spans="1:15" ht="15">
      <c r="A23" s="10"/>
      <c r="B23" s="11" t="s">
        <v>24</v>
      </c>
      <c r="C23" s="9" t="s">
        <v>274</v>
      </c>
      <c r="D23" s="9"/>
      <c r="E23" s="9"/>
      <c r="F23" s="9"/>
      <c r="G23" s="9"/>
      <c r="H23" s="10"/>
      <c r="I23" s="10"/>
      <c r="J23" s="10"/>
      <c r="K23" s="10"/>
      <c r="L23" s="10"/>
      <c r="N23" s="11" t="s">
        <v>25</v>
      </c>
      <c r="O23" s="9" t="s">
        <v>330</v>
      </c>
    </row>
    <row r="24" spans="1:15" ht="15">
      <c r="A24" s="10"/>
      <c r="B24" s="11"/>
      <c r="C24" s="9"/>
      <c r="D24" s="9"/>
      <c r="E24" s="9"/>
      <c r="F24" s="9"/>
      <c r="G24" s="9"/>
      <c r="H24" s="10"/>
      <c r="I24" s="10"/>
      <c r="J24" s="10"/>
      <c r="K24" s="10"/>
      <c r="L24" s="10"/>
    </row>
    <row r="25" spans="1:15">
      <c r="B25" s="129" t="s">
        <v>276</v>
      </c>
      <c r="C25" s="2"/>
    </row>
    <row r="26" spans="1:15">
      <c r="B26" s="129" t="s">
        <v>275</v>
      </c>
    </row>
    <row r="27" spans="1:15">
      <c r="B27" s="2"/>
    </row>
    <row r="28" spans="1:15">
      <c r="B28" s="130"/>
    </row>
    <row r="29" spans="1:15">
      <c r="B29" s="130"/>
    </row>
    <row r="30" spans="1:15" s="5" customFormat="1">
      <c r="B30" s="12"/>
    </row>
    <row r="31" spans="1:15" s="5" customFormat="1">
      <c r="B31" s="12"/>
    </row>
    <row r="32" spans="1:15" s="5" customFormat="1"/>
    <row r="33" s="5" customFormat="1"/>
    <row r="34" s="5" customFormat="1"/>
    <row r="35" s="5" customFormat="1" ht="12" customHeight="1"/>
  </sheetData>
  <mergeCells count="1">
    <mergeCell ref="B1:I1"/>
  </mergeCells>
  <hyperlinks>
    <hyperlink ref="B7" location="'Tabulka 1 '!A1" display="Tabulka 1" xr:uid="{98B18062-3351-44A3-9FA0-6A9FCC3311CB}"/>
    <hyperlink ref="B15" location="'Tabulka 5'!A1" display="Tabulka 5" xr:uid="{07B908D8-B48F-4726-954D-586E21F5C233}"/>
    <hyperlink ref="B17" location="'Tabulka 6'!A1" display="Tabulka 6" xr:uid="{E07406CB-8EC1-471B-BE6C-1A0197F55CDE}"/>
    <hyperlink ref="B13" location="'Tabulka 4'!A1" display="Tabulka 4" xr:uid="{2529B19D-32AB-4234-B44C-9E7D28039DB6}"/>
    <hyperlink ref="B9" location="'Tabulka 2'!A1" display="Tabulka 2" xr:uid="{15723D16-01C0-4C00-B3B7-E467F0348BDF}"/>
    <hyperlink ref="B11" location="'Tabulka 3'!A1" display="Tabulka 3" xr:uid="{5D74FAC0-5DAC-4F8D-8754-620B3520AD87}"/>
    <hyperlink ref="B19" location="'Tabulka 7'!A1" display="Tabulka 7" xr:uid="{778CB476-C3E2-4B39-8D92-E81CEA125A59}"/>
    <hyperlink ref="B23" location="'Tabulka 9'!A1" display="Tabulka 9" xr:uid="{57685FEF-EB73-4ACB-9150-85732B7D6F49}"/>
    <hyperlink ref="B21" location="'Tabulka 8'!A1" display="Tabulka 8" xr:uid="{8C88EF34-3BC7-4DB6-95D7-A85DCFACC29A}"/>
    <hyperlink ref="N7" location="'Tabulka 10'!A1" display="Tabulka 10" xr:uid="{0832B569-46B0-46B6-A0EB-F741DBD4F16B}"/>
    <hyperlink ref="N15" location="'Tabulka 14'!A1" display="Tabulka 14" xr:uid="{76C2B129-D493-4600-8F64-625901EE1B48}"/>
    <hyperlink ref="N17" location="'Tabulka 15'!A1" display="Tabulka 15" xr:uid="{9741B31A-D6AB-40ED-B509-2674745B9C1A}"/>
    <hyperlink ref="N13" location="'Tabulka 13'!A1" display="Tabulka 13" xr:uid="{077CB2A7-8A7E-4D05-AE28-178E0208919A}"/>
    <hyperlink ref="N9" location="'Tabulka 11'!A1" display="Tabulka 11" xr:uid="{3BA9BF12-363B-4345-9666-D583A4ED9A22}"/>
    <hyperlink ref="N11" location="'Tabulka 12'!A1" display="Tabulka 12" xr:uid="{EA2A6651-F1EA-4B5A-AD2F-232B8C3B6E52}"/>
    <hyperlink ref="N19" location="'Tabulka 16'!A1" display="Tabulka 16" xr:uid="{F754B601-CA3A-4FA2-B553-BA83BD1C125D}"/>
    <hyperlink ref="N23" location="'Tabulka 18'!A1" display="Tabulka 18" xr:uid="{92E10109-1C39-4CEA-88D5-5E965E285AB9}"/>
    <hyperlink ref="N21" location="'Tabulka 17'!A1" display="Tabulka 17" xr:uid="{56BB7E5D-D3F3-4D77-8C84-00DD86BF8810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207D2-2218-4A18-9A0A-1D4C4A186E24}">
  <dimension ref="B1:AS188"/>
  <sheetViews>
    <sheetView showGridLines="0" zoomScaleNormal="100" workbookViewId="0">
      <pane ySplit="1" topLeftCell="A2" activePane="bottomLeft" state="frozen"/>
      <selection activeCell="E23" sqref="E23"/>
      <selection pane="bottomLeft"/>
    </sheetView>
  </sheetViews>
  <sheetFormatPr defaultColWidth="8.85546875" defaultRowHeight="14.25"/>
  <cols>
    <col min="1" max="1" width="5.140625" style="3" customWidth="1"/>
    <col min="2" max="2" width="18.5703125" style="3" customWidth="1"/>
    <col min="3" max="3" width="14.42578125" style="3" customWidth="1"/>
    <col min="4" max="10" width="16" style="3" customWidth="1"/>
    <col min="11" max="13" width="14.42578125" style="3" customWidth="1"/>
    <col min="14" max="14" width="16" style="3" customWidth="1"/>
    <col min="15" max="17" width="14.42578125" style="3" customWidth="1"/>
    <col min="18" max="18" width="16.42578125" style="3" customWidth="1"/>
    <col min="19" max="21" width="14.42578125" style="3" customWidth="1"/>
    <col min="22" max="22" width="16.42578125" style="3" customWidth="1"/>
    <col min="23" max="25" width="14.42578125" style="3" customWidth="1"/>
    <col min="26" max="26" width="16.85546875" style="3" customWidth="1"/>
    <col min="27" max="28" width="14.42578125" style="3" customWidth="1"/>
    <col min="29" max="29" width="18.5703125" style="3" customWidth="1"/>
    <col min="30" max="30" width="18.5703125" style="3" bestFit="1" customWidth="1"/>
    <col min="31" max="32" width="14.42578125" style="3" customWidth="1"/>
    <col min="33" max="33" width="20.42578125" style="3" customWidth="1"/>
    <col min="34" max="34" width="19.5703125" style="3" customWidth="1"/>
    <col min="35" max="36" width="14.42578125" style="3" customWidth="1"/>
    <col min="37" max="37" width="12.42578125" style="3" customWidth="1"/>
    <col min="38" max="38" width="11" style="3" bestFit="1" customWidth="1"/>
    <col min="39" max="39" width="8.85546875" style="3"/>
    <col min="40" max="40" width="14.5703125" style="3" bestFit="1" customWidth="1"/>
    <col min="41" max="41" width="14.42578125" style="3" bestFit="1" customWidth="1"/>
    <col min="42" max="42" width="14.5703125" style="3" bestFit="1" customWidth="1"/>
    <col min="43" max="43" width="11" style="3" bestFit="1" customWidth="1"/>
    <col min="44" max="44" width="10.28515625" style="3" bestFit="1" customWidth="1"/>
    <col min="45" max="45" width="14.5703125" style="3" bestFit="1" customWidth="1"/>
    <col min="46" max="16384" width="8.85546875" style="3"/>
  </cols>
  <sheetData>
    <row r="1" spans="2:45" ht="84.95" customHeight="1">
      <c r="B1" s="13" t="s">
        <v>266</v>
      </c>
    </row>
    <row r="2" spans="2:45" ht="21" customHeight="1" thickBot="1">
      <c r="C2" s="22"/>
      <c r="M2" s="22"/>
    </row>
    <row r="3" spans="2:45" ht="14.45" customHeight="1">
      <c r="B3" s="183" t="s">
        <v>222</v>
      </c>
      <c r="C3" s="183" t="s">
        <v>28</v>
      </c>
      <c r="D3" s="217"/>
      <c r="E3" s="217"/>
      <c r="F3" s="217"/>
      <c r="G3" s="217"/>
      <c r="H3" s="217"/>
      <c r="I3" s="217"/>
      <c r="J3" s="217"/>
      <c r="K3" s="218"/>
      <c r="L3" s="209">
        <v>2014</v>
      </c>
      <c r="M3" s="175"/>
      <c r="N3" s="175"/>
      <c r="O3" s="214"/>
      <c r="P3" s="174">
        <v>2015</v>
      </c>
      <c r="Q3" s="175"/>
      <c r="R3" s="175"/>
      <c r="S3" s="176"/>
      <c r="T3" s="209">
        <v>2016</v>
      </c>
      <c r="U3" s="175"/>
      <c r="V3" s="175"/>
      <c r="W3" s="214"/>
      <c r="X3" s="174">
        <v>2017</v>
      </c>
      <c r="Y3" s="175"/>
      <c r="Z3" s="175"/>
      <c r="AA3" s="176"/>
      <c r="AB3" s="174">
        <v>2018</v>
      </c>
      <c r="AC3" s="175"/>
      <c r="AD3" s="175"/>
      <c r="AE3" s="176"/>
      <c r="AF3" s="174">
        <v>2019</v>
      </c>
      <c r="AG3" s="175"/>
      <c r="AH3" s="175"/>
      <c r="AI3" s="214"/>
      <c r="AJ3" s="174">
        <v>2020</v>
      </c>
      <c r="AK3" s="175"/>
      <c r="AL3" s="175"/>
      <c r="AM3" s="214"/>
      <c r="AN3" s="174">
        <v>2021</v>
      </c>
      <c r="AO3" s="175"/>
      <c r="AP3" s="175"/>
      <c r="AQ3" s="175"/>
      <c r="AR3" s="176"/>
    </row>
    <row r="4" spans="2:45" ht="13.9" customHeight="1">
      <c r="B4" s="179"/>
      <c r="C4" s="179" t="s">
        <v>29</v>
      </c>
      <c r="D4" s="180"/>
      <c r="E4" s="180"/>
      <c r="F4" s="180"/>
      <c r="G4" s="180"/>
      <c r="H4" s="180"/>
      <c r="I4" s="181"/>
      <c r="J4" s="210" t="s">
        <v>28</v>
      </c>
      <c r="K4" s="212" t="s">
        <v>30</v>
      </c>
      <c r="L4" s="181" t="s">
        <v>29</v>
      </c>
      <c r="M4" s="177"/>
      <c r="N4" s="210" t="s">
        <v>28</v>
      </c>
      <c r="O4" s="212" t="s">
        <v>30</v>
      </c>
      <c r="P4" s="182" t="s">
        <v>29</v>
      </c>
      <c r="Q4" s="177"/>
      <c r="R4" s="210" t="s">
        <v>28</v>
      </c>
      <c r="S4" s="212" t="s">
        <v>30</v>
      </c>
      <c r="T4" s="181" t="s">
        <v>29</v>
      </c>
      <c r="U4" s="177"/>
      <c r="V4" s="210" t="s">
        <v>28</v>
      </c>
      <c r="W4" s="212" t="s">
        <v>30</v>
      </c>
      <c r="X4" s="182" t="s">
        <v>29</v>
      </c>
      <c r="Y4" s="177"/>
      <c r="Z4" s="210" t="s">
        <v>28</v>
      </c>
      <c r="AA4" s="212" t="s">
        <v>30</v>
      </c>
      <c r="AB4" s="182" t="s">
        <v>29</v>
      </c>
      <c r="AC4" s="177"/>
      <c r="AD4" s="210" t="s">
        <v>28</v>
      </c>
      <c r="AE4" s="212" t="s">
        <v>30</v>
      </c>
      <c r="AF4" s="182" t="s">
        <v>29</v>
      </c>
      <c r="AG4" s="177"/>
      <c r="AH4" s="210" t="s">
        <v>28</v>
      </c>
      <c r="AI4" s="212" t="s">
        <v>30</v>
      </c>
      <c r="AJ4" s="182" t="s">
        <v>29</v>
      </c>
      <c r="AK4" s="177"/>
      <c r="AL4" s="210" t="s">
        <v>28</v>
      </c>
      <c r="AM4" s="212" t="s">
        <v>30</v>
      </c>
      <c r="AN4" s="182" t="s">
        <v>29</v>
      </c>
      <c r="AO4" s="177"/>
      <c r="AP4" s="177"/>
      <c r="AQ4" s="210" t="s">
        <v>28</v>
      </c>
      <c r="AR4" s="212" t="s">
        <v>30</v>
      </c>
    </row>
    <row r="5" spans="2:45" ht="76.5">
      <c r="B5" s="179"/>
      <c r="C5" s="54" t="s">
        <v>31</v>
      </c>
      <c r="D5" s="55" t="s">
        <v>32</v>
      </c>
      <c r="E5" s="55" t="s">
        <v>33</v>
      </c>
      <c r="F5" s="55" t="s">
        <v>34</v>
      </c>
      <c r="G5" s="55" t="s">
        <v>252</v>
      </c>
      <c r="H5" s="55" t="s">
        <v>253</v>
      </c>
      <c r="I5" s="55" t="s">
        <v>254</v>
      </c>
      <c r="J5" s="211"/>
      <c r="K5" s="213"/>
      <c r="L5" s="60" t="s">
        <v>31</v>
      </c>
      <c r="M5" s="55" t="s">
        <v>32</v>
      </c>
      <c r="N5" s="211"/>
      <c r="O5" s="213"/>
      <c r="P5" s="54" t="s">
        <v>223</v>
      </c>
      <c r="Q5" s="55" t="s">
        <v>224</v>
      </c>
      <c r="R5" s="211"/>
      <c r="S5" s="213"/>
      <c r="T5" s="60" t="s">
        <v>223</v>
      </c>
      <c r="U5" s="55" t="s">
        <v>224</v>
      </c>
      <c r="V5" s="211"/>
      <c r="W5" s="213"/>
      <c r="X5" s="54" t="s">
        <v>223</v>
      </c>
      <c r="Y5" s="55" t="s">
        <v>224</v>
      </c>
      <c r="Z5" s="211"/>
      <c r="AA5" s="213"/>
      <c r="AB5" s="54" t="s">
        <v>33</v>
      </c>
      <c r="AC5" s="55" t="s">
        <v>34</v>
      </c>
      <c r="AD5" s="211"/>
      <c r="AE5" s="213"/>
      <c r="AF5" s="54" t="s">
        <v>33</v>
      </c>
      <c r="AG5" s="55" t="s">
        <v>34</v>
      </c>
      <c r="AH5" s="211"/>
      <c r="AI5" s="213"/>
      <c r="AJ5" s="54" t="s">
        <v>33</v>
      </c>
      <c r="AK5" s="55" t="s">
        <v>34</v>
      </c>
      <c r="AL5" s="211"/>
      <c r="AM5" s="213"/>
      <c r="AN5" s="54" t="s">
        <v>252</v>
      </c>
      <c r="AO5" s="55" t="s">
        <v>253</v>
      </c>
      <c r="AP5" s="55" t="s">
        <v>254</v>
      </c>
      <c r="AQ5" s="211"/>
      <c r="AR5" s="213"/>
    </row>
    <row r="6" spans="2:45">
      <c r="B6" s="75" t="s">
        <v>225</v>
      </c>
      <c r="C6" s="46">
        <v>3740</v>
      </c>
      <c r="D6" s="47">
        <v>693</v>
      </c>
      <c r="E6" s="47">
        <v>197</v>
      </c>
      <c r="F6" s="47">
        <v>3090</v>
      </c>
      <c r="G6" s="47">
        <v>37</v>
      </c>
      <c r="H6" s="47">
        <v>698</v>
      </c>
      <c r="I6" s="47">
        <v>4</v>
      </c>
      <c r="J6" s="47">
        <v>8459</v>
      </c>
      <c r="K6" s="44">
        <v>0.51037770001206706</v>
      </c>
      <c r="L6" s="140">
        <v>917</v>
      </c>
      <c r="M6" s="47">
        <v>217</v>
      </c>
      <c r="N6" s="47">
        <v>1134</v>
      </c>
      <c r="O6" s="44">
        <v>0.55588235294117649</v>
      </c>
      <c r="P6" s="46">
        <v>896</v>
      </c>
      <c r="Q6" s="47">
        <v>109</v>
      </c>
      <c r="R6" s="47">
        <v>1005</v>
      </c>
      <c r="S6" s="44">
        <v>0.50375939849624063</v>
      </c>
      <c r="T6" s="140">
        <v>951</v>
      </c>
      <c r="U6" s="47">
        <v>148</v>
      </c>
      <c r="V6" s="47">
        <v>1099</v>
      </c>
      <c r="W6" s="44">
        <v>0.53583617747440271</v>
      </c>
      <c r="X6" s="46">
        <v>976</v>
      </c>
      <c r="Y6" s="47">
        <v>219</v>
      </c>
      <c r="Z6" s="47">
        <v>1195</v>
      </c>
      <c r="AA6" s="44">
        <v>0.50273453933529655</v>
      </c>
      <c r="AB6" s="46">
        <v>58</v>
      </c>
      <c r="AC6" s="47">
        <v>1039</v>
      </c>
      <c r="AD6" s="47">
        <v>1097</v>
      </c>
      <c r="AE6" s="44">
        <v>0.49886311959981811</v>
      </c>
      <c r="AF6" s="46">
        <v>69</v>
      </c>
      <c r="AG6" s="47">
        <v>1148</v>
      </c>
      <c r="AH6" s="47">
        <v>1217</v>
      </c>
      <c r="AI6" s="44">
        <v>0.49653202774377803</v>
      </c>
      <c r="AJ6" s="46">
        <v>70</v>
      </c>
      <c r="AK6" s="47">
        <v>903</v>
      </c>
      <c r="AL6" s="47">
        <v>973</v>
      </c>
      <c r="AM6" s="44">
        <v>0.46644295302013422</v>
      </c>
      <c r="AN6" s="46">
        <v>37</v>
      </c>
      <c r="AO6" s="47">
        <v>698</v>
      </c>
      <c r="AP6" s="47">
        <v>4</v>
      </c>
      <c r="AQ6" s="146">
        <v>739</v>
      </c>
      <c r="AR6" s="44">
        <v>0.53745454545454541</v>
      </c>
    </row>
    <row r="7" spans="2:45">
      <c r="B7" s="75" t="s">
        <v>226</v>
      </c>
      <c r="C7" s="46">
        <v>3191</v>
      </c>
      <c r="D7" s="47">
        <v>837</v>
      </c>
      <c r="E7" s="47">
        <v>158</v>
      </c>
      <c r="F7" s="47">
        <v>3287</v>
      </c>
      <c r="G7" s="47">
        <v>15</v>
      </c>
      <c r="H7" s="47">
        <v>587</v>
      </c>
      <c r="I7" s="47">
        <v>18</v>
      </c>
      <c r="J7" s="47">
        <v>8093</v>
      </c>
      <c r="K7" s="44">
        <v>0.48829491975383132</v>
      </c>
      <c r="L7" s="140">
        <v>619</v>
      </c>
      <c r="M7" s="47">
        <v>286</v>
      </c>
      <c r="N7" s="47">
        <v>905</v>
      </c>
      <c r="O7" s="44">
        <v>0.44362745098039214</v>
      </c>
      <c r="P7" s="46">
        <v>760</v>
      </c>
      <c r="Q7" s="47">
        <v>230</v>
      </c>
      <c r="R7" s="47">
        <v>990</v>
      </c>
      <c r="S7" s="44">
        <v>0.49624060150375937</v>
      </c>
      <c r="T7" s="140">
        <v>795</v>
      </c>
      <c r="U7" s="47">
        <v>156</v>
      </c>
      <c r="V7" s="47">
        <v>951</v>
      </c>
      <c r="W7" s="44">
        <v>0.4636762554851292</v>
      </c>
      <c r="X7" s="46">
        <v>1017</v>
      </c>
      <c r="Y7" s="47">
        <v>165</v>
      </c>
      <c r="Z7" s="47">
        <v>1182</v>
      </c>
      <c r="AA7" s="44">
        <v>0.4972654606647034</v>
      </c>
      <c r="AB7" s="46">
        <v>67</v>
      </c>
      <c r="AC7" s="47">
        <v>1034</v>
      </c>
      <c r="AD7" s="47">
        <v>1101</v>
      </c>
      <c r="AE7" s="44">
        <v>0.50068212824010916</v>
      </c>
      <c r="AF7" s="46">
        <v>39</v>
      </c>
      <c r="AG7" s="47">
        <v>1194</v>
      </c>
      <c r="AH7" s="47">
        <v>1233</v>
      </c>
      <c r="AI7" s="44">
        <v>0.50305997552019588</v>
      </c>
      <c r="AJ7" s="46">
        <v>52</v>
      </c>
      <c r="AK7" s="47">
        <v>1059</v>
      </c>
      <c r="AL7" s="47">
        <v>1111</v>
      </c>
      <c r="AM7" s="44">
        <v>0.53259827420901251</v>
      </c>
      <c r="AN7" s="46">
        <v>15</v>
      </c>
      <c r="AO7" s="47">
        <v>587</v>
      </c>
      <c r="AP7" s="47">
        <v>18</v>
      </c>
      <c r="AQ7" s="146">
        <v>620</v>
      </c>
      <c r="AR7" s="44">
        <v>0.45090909090909093</v>
      </c>
    </row>
    <row r="8" spans="2:45" ht="15" thickBot="1">
      <c r="B8" s="149" t="s">
        <v>269</v>
      </c>
      <c r="C8" s="46">
        <v>2</v>
      </c>
      <c r="D8" s="142" t="s">
        <v>37</v>
      </c>
      <c r="E8" s="47" t="s">
        <v>37</v>
      </c>
      <c r="F8" s="47">
        <v>4</v>
      </c>
      <c r="G8" s="47" t="s">
        <v>37</v>
      </c>
      <c r="H8" s="47">
        <v>16</v>
      </c>
      <c r="I8" s="47" t="s">
        <v>37</v>
      </c>
      <c r="J8" s="47">
        <v>22</v>
      </c>
      <c r="K8" s="44">
        <v>1.3273802341016048E-3</v>
      </c>
      <c r="L8" s="144">
        <v>1</v>
      </c>
      <c r="M8" s="145" t="s">
        <v>37</v>
      </c>
      <c r="N8" s="47">
        <v>1</v>
      </c>
      <c r="O8" s="44">
        <v>4.9019607843137254E-4</v>
      </c>
      <c r="P8" s="143" t="s">
        <v>37</v>
      </c>
      <c r="Q8" s="145" t="s">
        <v>37</v>
      </c>
      <c r="R8" s="47" t="s">
        <v>37</v>
      </c>
      <c r="S8" s="44" t="s">
        <v>37</v>
      </c>
      <c r="T8" s="144">
        <v>1</v>
      </c>
      <c r="U8" s="145" t="s">
        <v>37</v>
      </c>
      <c r="V8" s="47">
        <v>1</v>
      </c>
      <c r="W8" s="44">
        <v>4.8756704046806434E-4</v>
      </c>
      <c r="X8" s="143" t="s">
        <v>37</v>
      </c>
      <c r="Y8" s="145" t="s">
        <v>37</v>
      </c>
      <c r="Z8" s="47" t="s">
        <v>37</v>
      </c>
      <c r="AA8" s="44" t="s">
        <v>37</v>
      </c>
      <c r="AB8" s="143" t="s">
        <v>37</v>
      </c>
      <c r="AC8" s="145">
        <v>1</v>
      </c>
      <c r="AD8" s="47">
        <v>1</v>
      </c>
      <c r="AE8" s="44">
        <v>4.5475216007276033E-4</v>
      </c>
      <c r="AF8" s="143" t="s">
        <v>37</v>
      </c>
      <c r="AG8" s="145">
        <v>1</v>
      </c>
      <c r="AH8" s="47">
        <v>1</v>
      </c>
      <c r="AI8" s="44">
        <v>4.0799673602611179E-4</v>
      </c>
      <c r="AJ8" s="143" t="s">
        <v>37</v>
      </c>
      <c r="AK8" s="145">
        <v>2</v>
      </c>
      <c r="AL8" s="142">
        <v>2</v>
      </c>
      <c r="AM8" s="45">
        <v>9.5877277085330771E-4</v>
      </c>
      <c r="AN8" s="141" t="s">
        <v>37</v>
      </c>
      <c r="AO8" s="142">
        <v>16</v>
      </c>
      <c r="AP8" s="142" t="s">
        <v>37</v>
      </c>
      <c r="AQ8" s="147">
        <v>16</v>
      </c>
      <c r="AR8" s="44">
        <v>1.1636363636363636E-2</v>
      </c>
    </row>
    <row r="9" spans="2:45" ht="15" thickBot="1">
      <c r="B9" s="76" t="s">
        <v>94</v>
      </c>
      <c r="C9" s="48">
        <v>6933</v>
      </c>
      <c r="D9" s="49">
        <v>1530</v>
      </c>
      <c r="E9" s="49">
        <v>355</v>
      </c>
      <c r="F9" s="49">
        <v>6381</v>
      </c>
      <c r="G9" s="49">
        <v>52</v>
      </c>
      <c r="H9" s="49">
        <v>1301</v>
      </c>
      <c r="I9" s="49">
        <v>22</v>
      </c>
      <c r="J9" s="49">
        <v>16574</v>
      </c>
      <c r="K9" s="139">
        <v>1</v>
      </c>
      <c r="L9" s="74">
        <v>1537</v>
      </c>
      <c r="M9" s="49">
        <v>503</v>
      </c>
      <c r="N9" s="49">
        <v>2040</v>
      </c>
      <c r="O9" s="139">
        <v>1</v>
      </c>
      <c r="P9" s="48">
        <v>1656</v>
      </c>
      <c r="Q9" s="49">
        <v>339</v>
      </c>
      <c r="R9" s="49">
        <v>1995</v>
      </c>
      <c r="S9" s="139">
        <v>1</v>
      </c>
      <c r="T9" s="48">
        <v>1747</v>
      </c>
      <c r="U9" s="49">
        <v>304</v>
      </c>
      <c r="V9" s="49">
        <v>2051</v>
      </c>
      <c r="W9" s="139">
        <v>1</v>
      </c>
      <c r="X9" s="48">
        <v>1993</v>
      </c>
      <c r="Y9" s="49">
        <v>384</v>
      </c>
      <c r="Z9" s="49">
        <v>2377</v>
      </c>
      <c r="AA9" s="139">
        <v>1</v>
      </c>
      <c r="AB9" s="48">
        <v>125</v>
      </c>
      <c r="AC9" s="49">
        <v>2074</v>
      </c>
      <c r="AD9" s="49">
        <v>2199</v>
      </c>
      <c r="AE9" s="139">
        <v>1</v>
      </c>
      <c r="AF9" s="48">
        <v>108</v>
      </c>
      <c r="AG9" s="49">
        <v>2343</v>
      </c>
      <c r="AH9" s="49">
        <v>2451</v>
      </c>
      <c r="AI9" s="139">
        <v>1</v>
      </c>
      <c r="AJ9" s="48">
        <v>122</v>
      </c>
      <c r="AK9" s="49">
        <v>1964</v>
      </c>
      <c r="AL9" s="49">
        <v>2086</v>
      </c>
      <c r="AM9" s="139">
        <v>1</v>
      </c>
      <c r="AN9" s="74">
        <v>52</v>
      </c>
      <c r="AO9" s="49">
        <v>1301</v>
      </c>
      <c r="AP9" s="49">
        <v>22</v>
      </c>
      <c r="AQ9" s="49">
        <v>1375</v>
      </c>
      <c r="AR9" s="148">
        <v>1</v>
      </c>
    </row>
    <row r="10" spans="2:45">
      <c r="B10" s="51" t="s">
        <v>267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</row>
    <row r="11" spans="2:45" ht="15" thickBot="1">
      <c r="B11" s="51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</row>
    <row r="12" spans="2:45" ht="14.45" customHeight="1">
      <c r="B12" s="183" t="s">
        <v>222</v>
      </c>
      <c r="C12" s="174" t="s">
        <v>28</v>
      </c>
      <c r="D12" s="175"/>
      <c r="E12" s="175"/>
      <c r="F12" s="175"/>
      <c r="G12" s="175"/>
      <c r="H12" s="175"/>
      <c r="I12" s="176"/>
      <c r="J12" s="217">
        <v>2014</v>
      </c>
      <c r="K12" s="183"/>
      <c r="L12" s="183"/>
      <c r="M12" s="183"/>
      <c r="N12" s="183">
        <v>2015</v>
      </c>
      <c r="O12" s="183"/>
      <c r="P12" s="183"/>
      <c r="Q12" s="184"/>
      <c r="R12" s="217">
        <v>2016</v>
      </c>
      <c r="S12" s="183"/>
      <c r="T12" s="183"/>
      <c r="U12" s="183"/>
      <c r="V12" s="183">
        <v>2017</v>
      </c>
      <c r="W12" s="183"/>
      <c r="X12" s="183"/>
      <c r="Y12" s="184"/>
      <c r="Z12" s="217">
        <v>2018</v>
      </c>
      <c r="AA12" s="183"/>
      <c r="AB12" s="183"/>
      <c r="AC12" s="183"/>
      <c r="AD12" s="183">
        <v>2019</v>
      </c>
      <c r="AE12" s="183"/>
      <c r="AF12" s="183"/>
      <c r="AG12" s="184"/>
      <c r="AH12" s="217">
        <v>2020</v>
      </c>
      <c r="AI12" s="183"/>
      <c r="AJ12" s="183"/>
      <c r="AK12" s="183"/>
      <c r="AL12" s="186">
        <v>2021</v>
      </c>
      <c r="AM12" s="187"/>
      <c r="AN12" s="188"/>
      <c r="AO12" s="188"/>
      <c r="AP12" s="189"/>
    </row>
    <row r="13" spans="2:45" ht="14.1" customHeight="1">
      <c r="B13" s="179"/>
      <c r="C13" s="179" t="s">
        <v>29</v>
      </c>
      <c r="D13" s="180"/>
      <c r="E13" s="180"/>
      <c r="F13" s="180"/>
      <c r="G13" s="181"/>
      <c r="H13" s="177" t="s">
        <v>28</v>
      </c>
      <c r="I13" s="178" t="s">
        <v>30</v>
      </c>
      <c r="J13" s="180" t="s">
        <v>29</v>
      </c>
      <c r="K13" s="181"/>
      <c r="L13" s="210" t="s">
        <v>28</v>
      </c>
      <c r="M13" s="215" t="s">
        <v>30</v>
      </c>
      <c r="N13" s="179" t="s">
        <v>29</v>
      </c>
      <c r="O13" s="181"/>
      <c r="P13" s="210" t="s">
        <v>28</v>
      </c>
      <c r="Q13" s="212" t="s">
        <v>30</v>
      </c>
      <c r="R13" s="180" t="s">
        <v>29</v>
      </c>
      <c r="S13" s="181"/>
      <c r="T13" s="210" t="s">
        <v>28</v>
      </c>
      <c r="U13" s="215" t="s">
        <v>30</v>
      </c>
      <c r="V13" s="179" t="s">
        <v>29</v>
      </c>
      <c r="W13" s="181"/>
      <c r="X13" s="210" t="s">
        <v>28</v>
      </c>
      <c r="Y13" s="212" t="s">
        <v>30</v>
      </c>
      <c r="Z13" s="180" t="s">
        <v>29</v>
      </c>
      <c r="AA13" s="181"/>
      <c r="AB13" s="210" t="s">
        <v>28</v>
      </c>
      <c r="AC13" s="215" t="s">
        <v>30</v>
      </c>
      <c r="AD13" s="179" t="s">
        <v>29</v>
      </c>
      <c r="AE13" s="181"/>
      <c r="AF13" s="210" t="s">
        <v>28</v>
      </c>
      <c r="AG13" s="212" t="s">
        <v>30</v>
      </c>
      <c r="AH13" s="180" t="s">
        <v>29</v>
      </c>
      <c r="AI13" s="181"/>
      <c r="AJ13" s="210" t="s">
        <v>28</v>
      </c>
      <c r="AK13" s="212" t="s">
        <v>30</v>
      </c>
      <c r="AL13" s="190" t="s">
        <v>29</v>
      </c>
      <c r="AM13" s="191"/>
      <c r="AN13" s="192"/>
      <c r="AO13" s="193" t="s">
        <v>28</v>
      </c>
      <c r="AP13" s="194" t="s">
        <v>30</v>
      </c>
    </row>
    <row r="14" spans="2:45" ht="38.25">
      <c r="B14" s="179"/>
      <c r="C14" s="54" t="s">
        <v>96</v>
      </c>
      <c r="D14" s="55" t="s">
        <v>97</v>
      </c>
      <c r="E14" s="77" t="s">
        <v>247</v>
      </c>
      <c r="F14" s="77" t="s">
        <v>248</v>
      </c>
      <c r="G14" s="61" t="s">
        <v>249</v>
      </c>
      <c r="H14" s="177"/>
      <c r="I14" s="178"/>
      <c r="J14" s="60" t="s">
        <v>96</v>
      </c>
      <c r="K14" s="55" t="s">
        <v>97</v>
      </c>
      <c r="L14" s="211"/>
      <c r="M14" s="216"/>
      <c r="N14" s="54" t="s">
        <v>96</v>
      </c>
      <c r="O14" s="55" t="s">
        <v>97</v>
      </c>
      <c r="P14" s="211"/>
      <c r="Q14" s="213"/>
      <c r="R14" s="60" t="s">
        <v>96</v>
      </c>
      <c r="S14" s="55" t="s">
        <v>97</v>
      </c>
      <c r="T14" s="211"/>
      <c r="U14" s="216"/>
      <c r="V14" s="54" t="s">
        <v>96</v>
      </c>
      <c r="W14" s="55" t="s">
        <v>97</v>
      </c>
      <c r="X14" s="211"/>
      <c r="Y14" s="213"/>
      <c r="Z14" s="60" t="s">
        <v>96</v>
      </c>
      <c r="AA14" s="55" t="s">
        <v>97</v>
      </c>
      <c r="AB14" s="211"/>
      <c r="AC14" s="216"/>
      <c r="AD14" s="54" t="s">
        <v>96</v>
      </c>
      <c r="AE14" s="55" t="s">
        <v>97</v>
      </c>
      <c r="AF14" s="211"/>
      <c r="AG14" s="213"/>
      <c r="AH14" s="60" t="s">
        <v>96</v>
      </c>
      <c r="AI14" s="55" t="s">
        <v>97</v>
      </c>
      <c r="AJ14" s="211"/>
      <c r="AK14" s="213"/>
      <c r="AL14" s="62" t="s">
        <v>247</v>
      </c>
      <c r="AM14" s="77" t="s">
        <v>248</v>
      </c>
      <c r="AN14" s="61" t="s">
        <v>249</v>
      </c>
      <c r="AO14" s="193"/>
      <c r="AP14" s="194"/>
    </row>
    <row r="15" spans="2:45">
      <c r="B15" s="75" t="s">
        <v>225</v>
      </c>
      <c r="C15" s="46">
        <v>453</v>
      </c>
      <c r="D15" s="47">
        <v>16</v>
      </c>
      <c r="E15" s="47">
        <v>2</v>
      </c>
      <c r="F15" s="47">
        <v>61</v>
      </c>
      <c r="G15" s="47">
        <v>51</v>
      </c>
      <c r="H15" s="47">
        <v>583</v>
      </c>
      <c r="I15" s="44">
        <v>0.56767283349561826</v>
      </c>
      <c r="J15" s="140">
        <v>111</v>
      </c>
      <c r="K15" s="47" t="s">
        <v>37</v>
      </c>
      <c r="L15" s="47">
        <v>111</v>
      </c>
      <c r="M15" s="44">
        <v>0.54146341463414638</v>
      </c>
      <c r="N15" s="46">
        <v>114</v>
      </c>
      <c r="O15" s="47" t="s">
        <v>37</v>
      </c>
      <c r="P15" s="47">
        <v>114</v>
      </c>
      <c r="Q15" s="44">
        <v>0.58163265306122447</v>
      </c>
      <c r="R15" s="140">
        <v>62</v>
      </c>
      <c r="S15" s="47">
        <v>3</v>
      </c>
      <c r="T15" s="47">
        <v>65</v>
      </c>
      <c r="U15" s="44">
        <v>0.625</v>
      </c>
      <c r="V15" s="46">
        <v>51</v>
      </c>
      <c r="W15" s="47">
        <v>3</v>
      </c>
      <c r="X15" s="47">
        <v>54</v>
      </c>
      <c r="Y15" s="44">
        <v>0.6067415730337079</v>
      </c>
      <c r="Z15" s="140">
        <v>50</v>
      </c>
      <c r="AA15" s="47">
        <v>6</v>
      </c>
      <c r="AB15" s="47">
        <v>56</v>
      </c>
      <c r="AC15" s="44">
        <v>0.63636363636363635</v>
      </c>
      <c r="AD15" s="46">
        <v>38</v>
      </c>
      <c r="AE15" s="47">
        <v>4</v>
      </c>
      <c r="AF15" s="47">
        <v>42</v>
      </c>
      <c r="AG15" s="44">
        <v>0.51219512195121952</v>
      </c>
      <c r="AH15" s="140">
        <v>27</v>
      </c>
      <c r="AI15" s="47" t="s">
        <v>37</v>
      </c>
      <c r="AJ15" s="47">
        <v>27</v>
      </c>
      <c r="AK15" s="44">
        <v>0.34177215189873417</v>
      </c>
      <c r="AL15" s="46">
        <v>2</v>
      </c>
      <c r="AM15" s="47">
        <v>61</v>
      </c>
      <c r="AN15" s="47">
        <v>51</v>
      </c>
      <c r="AO15" s="146">
        <v>114</v>
      </c>
      <c r="AP15" s="44">
        <v>0.61956521739130432</v>
      </c>
    </row>
    <row r="16" spans="2:45">
      <c r="B16" s="75" t="s">
        <v>226</v>
      </c>
      <c r="C16" s="46">
        <v>360</v>
      </c>
      <c r="D16" s="47">
        <v>14</v>
      </c>
      <c r="E16" s="47">
        <v>2</v>
      </c>
      <c r="F16" s="47">
        <v>31</v>
      </c>
      <c r="G16" s="47">
        <v>24</v>
      </c>
      <c r="H16" s="47">
        <v>431</v>
      </c>
      <c r="I16" s="44">
        <v>0.41966893865628041</v>
      </c>
      <c r="J16" s="140">
        <v>90</v>
      </c>
      <c r="K16" s="47">
        <v>4</v>
      </c>
      <c r="L16" s="47">
        <v>94</v>
      </c>
      <c r="M16" s="44">
        <v>0.45853658536585368</v>
      </c>
      <c r="N16" s="46">
        <v>81</v>
      </c>
      <c r="O16" s="47">
        <v>1</v>
      </c>
      <c r="P16" s="47">
        <v>82</v>
      </c>
      <c r="Q16" s="44">
        <v>0.41836734693877553</v>
      </c>
      <c r="R16" s="140">
        <v>39</v>
      </c>
      <c r="S16" s="47" t="s">
        <v>37</v>
      </c>
      <c r="T16" s="47">
        <v>39</v>
      </c>
      <c r="U16" s="44">
        <v>0.375</v>
      </c>
      <c r="V16" s="46">
        <v>33</v>
      </c>
      <c r="W16" s="47">
        <v>2</v>
      </c>
      <c r="X16" s="47">
        <v>35</v>
      </c>
      <c r="Y16" s="44">
        <v>0.39325842696629215</v>
      </c>
      <c r="Z16" s="140">
        <v>28</v>
      </c>
      <c r="AA16" s="47">
        <v>4</v>
      </c>
      <c r="AB16" s="47">
        <v>32</v>
      </c>
      <c r="AC16" s="44">
        <v>0.36363636363636365</v>
      </c>
      <c r="AD16" s="46">
        <v>38</v>
      </c>
      <c r="AE16" s="47">
        <v>2</v>
      </c>
      <c r="AF16" s="47">
        <v>40</v>
      </c>
      <c r="AG16" s="44">
        <v>0.48780487804878048</v>
      </c>
      <c r="AH16" s="140">
        <v>51</v>
      </c>
      <c r="AI16" s="47">
        <v>1</v>
      </c>
      <c r="AJ16" s="47">
        <v>52</v>
      </c>
      <c r="AK16" s="44">
        <v>0.65822784810126578</v>
      </c>
      <c r="AL16" s="46">
        <v>2</v>
      </c>
      <c r="AM16" s="47">
        <v>31</v>
      </c>
      <c r="AN16" s="47">
        <v>24</v>
      </c>
      <c r="AO16" s="146">
        <v>57</v>
      </c>
      <c r="AP16" s="44">
        <v>0.30978260869565216</v>
      </c>
    </row>
    <row r="17" spans="2:42" ht="15" thickBot="1">
      <c r="B17" s="149" t="s">
        <v>269</v>
      </c>
      <c r="C17" s="46" t="s">
        <v>37</v>
      </c>
      <c r="D17" s="47" t="s">
        <v>37</v>
      </c>
      <c r="E17" s="47" t="s">
        <v>37</v>
      </c>
      <c r="F17" s="47">
        <v>8</v>
      </c>
      <c r="G17" s="47">
        <v>5</v>
      </c>
      <c r="H17" s="47">
        <v>13</v>
      </c>
      <c r="I17" s="44">
        <v>1.2658227848101266E-2</v>
      </c>
      <c r="J17" s="144" t="s">
        <v>37</v>
      </c>
      <c r="K17" s="144" t="s">
        <v>37</v>
      </c>
      <c r="L17" s="142" t="s">
        <v>37</v>
      </c>
      <c r="M17" s="44" t="s">
        <v>37</v>
      </c>
      <c r="N17" s="143" t="s">
        <v>37</v>
      </c>
      <c r="O17" s="144" t="s">
        <v>37</v>
      </c>
      <c r="P17" s="142" t="s">
        <v>37</v>
      </c>
      <c r="Q17" s="44" t="s">
        <v>37</v>
      </c>
      <c r="R17" s="144" t="s">
        <v>37</v>
      </c>
      <c r="S17" s="144" t="s">
        <v>37</v>
      </c>
      <c r="T17" s="142" t="s">
        <v>37</v>
      </c>
      <c r="U17" s="44" t="s">
        <v>37</v>
      </c>
      <c r="V17" s="143" t="s">
        <v>37</v>
      </c>
      <c r="W17" s="144" t="s">
        <v>37</v>
      </c>
      <c r="X17" s="142" t="s">
        <v>37</v>
      </c>
      <c r="Y17" s="44" t="s">
        <v>37</v>
      </c>
      <c r="Z17" s="144" t="s">
        <v>37</v>
      </c>
      <c r="AA17" s="144" t="s">
        <v>37</v>
      </c>
      <c r="AB17" s="142" t="s">
        <v>37</v>
      </c>
      <c r="AC17" s="44" t="s">
        <v>37</v>
      </c>
      <c r="AD17" s="143" t="s">
        <v>37</v>
      </c>
      <c r="AE17" s="144" t="s">
        <v>37</v>
      </c>
      <c r="AF17" s="142" t="s">
        <v>37</v>
      </c>
      <c r="AG17" s="44" t="s">
        <v>37</v>
      </c>
      <c r="AH17" s="144" t="s">
        <v>37</v>
      </c>
      <c r="AI17" s="144" t="s">
        <v>37</v>
      </c>
      <c r="AJ17" s="142" t="s">
        <v>37</v>
      </c>
      <c r="AK17" s="44" t="s">
        <v>37</v>
      </c>
      <c r="AL17" s="141" t="s">
        <v>37</v>
      </c>
      <c r="AM17" s="142">
        <v>8</v>
      </c>
      <c r="AN17" s="142">
        <v>5</v>
      </c>
      <c r="AO17" s="147">
        <v>13</v>
      </c>
      <c r="AP17" s="44">
        <v>7.0652173913043473E-2</v>
      </c>
    </row>
    <row r="18" spans="2:42" ht="15" thickBot="1">
      <c r="B18" s="76" t="s">
        <v>94</v>
      </c>
      <c r="C18" s="48">
        <v>813</v>
      </c>
      <c r="D18" s="49">
        <v>30</v>
      </c>
      <c r="E18" s="49">
        <v>4</v>
      </c>
      <c r="F18" s="49">
        <v>100</v>
      </c>
      <c r="G18" s="49">
        <v>80</v>
      </c>
      <c r="H18" s="49">
        <v>1027</v>
      </c>
      <c r="I18" s="139">
        <v>0.99999999999999989</v>
      </c>
      <c r="J18" s="74">
        <v>201</v>
      </c>
      <c r="K18" s="49">
        <v>4</v>
      </c>
      <c r="L18" s="49">
        <v>205</v>
      </c>
      <c r="M18" s="139">
        <v>1</v>
      </c>
      <c r="N18" s="74">
        <v>195</v>
      </c>
      <c r="O18" s="49">
        <v>1</v>
      </c>
      <c r="P18" s="49">
        <v>196</v>
      </c>
      <c r="Q18" s="139">
        <v>1</v>
      </c>
      <c r="R18" s="74">
        <v>101</v>
      </c>
      <c r="S18" s="49">
        <v>3</v>
      </c>
      <c r="T18" s="49">
        <v>104</v>
      </c>
      <c r="U18" s="139">
        <v>1</v>
      </c>
      <c r="V18" s="74">
        <v>84</v>
      </c>
      <c r="W18" s="49">
        <v>5</v>
      </c>
      <c r="X18" s="49">
        <v>89</v>
      </c>
      <c r="Y18" s="139">
        <v>1</v>
      </c>
      <c r="Z18" s="74">
        <v>78</v>
      </c>
      <c r="AA18" s="49">
        <v>10</v>
      </c>
      <c r="AB18" s="49">
        <v>88</v>
      </c>
      <c r="AC18" s="139">
        <v>1</v>
      </c>
      <c r="AD18" s="74">
        <v>76</v>
      </c>
      <c r="AE18" s="49">
        <v>6</v>
      </c>
      <c r="AF18" s="49">
        <v>82</v>
      </c>
      <c r="AG18" s="139">
        <v>1</v>
      </c>
      <c r="AH18" s="74">
        <v>78</v>
      </c>
      <c r="AI18" s="49">
        <v>1</v>
      </c>
      <c r="AJ18" s="139">
        <v>79</v>
      </c>
      <c r="AK18" s="139">
        <v>1</v>
      </c>
      <c r="AL18" s="74">
        <v>4</v>
      </c>
      <c r="AM18" s="49">
        <v>100</v>
      </c>
      <c r="AN18" s="49">
        <v>80</v>
      </c>
      <c r="AO18" s="49">
        <v>184</v>
      </c>
      <c r="AP18" s="139">
        <v>1</v>
      </c>
    </row>
    <row r="19" spans="2:42" ht="15">
      <c r="B19" s="51" t="s">
        <v>268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</row>
    <row r="20" spans="2:42" ht="15">
      <c r="B20" s="5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2:42">
      <c r="D21" s="4"/>
      <c r="E21" s="4"/>
      <c r="F21" s="4"/>
      <c r="G21" s="4"/>
      <c r="H21" s="4"/>
      <c r="I21" s="4"/>
      <c r="J21" s="4"/>
      <c r="N21" s="4"/>
    </row>
    <row r="22" spans="2:42">
      <c r="D22" s="4"/>
      <c r="E22" s="4"/>
      <c r="F22" s="4"/>
      <c r="G22" s="4"/>
      <c r="H22" s="4"/>
      <c r="I22" s="4"/>
      <c r="J22" s="4"/>
      <c r="N22" s="4"/>
    </row>
    <row r="24" spans="2:42">
      <c r="D24" s="4"/>
      <c r="E24" s="4"/>
      <c r="F24" s="4"/>
      <c r="G24" s="4"/>
      <c r="H24" s="4"/>
      <c r="I24" s="4"/>
      <c r="J24" s="4"/>
      <c r="N24" s="4"/>
    </row>
    <row r="25" spans="2:42">
      <c r="D25" s="4"/>
      <c r="E25" s="4"/>
      <c r="F25" s="4"/>
      <c r="G25" s="4"/>
      <c r="H25" s="4"/>
      <c r="I25" s="4"/>
      <c r="J25" s="4"/>
      <c r="N25" s="4"/>
    </row>
    <row r="27" spans="2:42">
      <c r="D27" s="4"/>
      <c r="E27" s="4"/>
      <c r="F27" s="4"/>
      <c r="G27" s="4"/>
      <c r="H27" s="4"/>
      <c r="I27" s="4"/>
      <c r="J27" s="4"/>
      <c r="N27" s="4"/>
    </row>
    <row r="28" spans="2:42">
      <c r="D28" s="4"/>
      <c r="E28" s="4"/>
      <c r="F28" s="4"/>
      <c r="G28" s="4"/>
      <c r="H28" s="4"/>
      <c r="I28" s="4"/>
      <c r="J28" s="4"/>
      <c r="N28" s="4"/>
    </row>
    <row r="29" spans="2:42">
      <c r="D29" s="4"/>
      <c r="E29" s="4"/>
      <c r="F29" s="4"/>
      <c r="G29" s="4"/>
      <c r="H29" s="4"/>
      <c r="I29" s="4"/>
      <c r="J29" s="4"/>
      <c r="N29" s="4"/>
    </row>
    <row r="30" spans="2:42">
      <c r="D30" s="4"/>
      <c r="E30" s="4"/>
      <c r="F30" s="4"/>
      <c r="G30" s="4"/>
      <c r="H30" s="4"/>
      <c r="I30" s="4"/>
      <c r="J30" s="4"/>
      <c r="N30" s="4"/>
    </row>
    <row r="31" spans="2:42">
      <c r="D31" s="4"/>
      <c r="E31" s="4"/>
      <c r="F31" s="4"/>
      <c r="G31" s="4"/>
      <c r="H31" s="4"/>
      <c r="I31" s="4"/>
      <c r="J31" s="4"/>
      <c r="N31" s="4"/>
    </row>
    <row r="32" spans="2:42">
      <c r="D32" s="4"/>
      <c r="E32" s="4"/>
      <c r="F32" s="4"/>
      <c r="G32" s="4"/>
      <c r="H32" s="4"/>
      <c r="I32" s="4"/>
      <c r="J32" s="4"/>
      <c r="N32" s="4"/>
    </row>
    <row r="33" spans="4:14">
      <c r="D33" s="4"/>
      <c r="E33" s="4"/>
      <c r="F33" s="4"/>
      <c r="G33" s="4"/>
      <c r="H33" s="4"/>
      <c r="I33" s="4"/>
      <c r="J33" s="4"/>
      <c r="N33" s="4"/>
    </row>
    <row r="34" spans="4:14">
      <c r="D34" s="4"/>
      <c r="E34" s="4"/>
      <c r="F34" s="4"/>
      <c r="G34" s="4"/>
      <c r="H34" s="4"/>
      <c r="I34" s="4"/>
      <c r="J34" s="4"/>
      <c r="N34" s="4"/>
    </row>
    <row r="35" spans="4:14">
      <c r="D35" s="4"/>
      <c r="E35" s="4"/>
      <c r="F35" s="4"/>
      <c r="G35" s="4"/>
      <c r="H35" s="4"/>
      <c r="I35" s="4"/>
      <c r="J35" s="4"/>
      <c r="N35" s="4"/>
    </row>
    <row r="36" spans="4:14">
      <c r="D36" s="4"/>
      <c r="E36" s="4"/>
      <c r="F36" s="4"/>
      <c r="G36" s="4"/>
      <c r="H36" s="4"/>
      <c r="I36" s="4"/>
      <c r="J36" s="4"/>
      <c r="N36" s="4"/>
    </row>
    <row r="37" spans="4:14">
      <c r="D37" s="4"/>
      <c r="E37" s="4"/>
      <c r="F37" s="4"/>
      <c r="G37" s="4"/>
      <c r="H37" s="4"/>
      <c r="I37" s="4"/>
      <c r="J37" s="4"/>
      <c r="N37" s="4"/>
    </row>
    <row r="38" spans="4:14">
      <c r="D38" s="4"/>
      <c r="E38" s="4"/>
      <c r="F38" s="4"/>
      <c r="G38" s="4"/>
      <c r="H38" s="4"/>
      <c r="I38" s="4"/>
      <c r="J38" s="4"/>
      <c r="N38" s="4"/>
    </row>
    <row r="39" spans="4:14">
      <c r="D39" s="4"/>
      <c r="E39" s="4"/>
      <c r="F39" s="4"/>
      <c r="G39" s="4"/>
      <c r="H39" s="4"/>
      <c r="I39" s="4"/>
      <c r="J39" s="4"/>
      <c r="N39" s="4"/>
    </row>
    <row r="40" spans="4:14">
      <c r="D40" s="4"/>
      <c r="E40" s="4"/>
      <c r="F40" s="4"/>
      <c r="G40" s="4"/>
      <c r="H40" s="4"/>
      <c r="I40" s="4"/>
      <c r="J40" s="4"/>
      <c r="N40" s="4"/>
    </row>
    <row r="41" spans="4:14">
      <c r="D41" s="4"/>
      <c r="E41" s="4"/>
      <c r="F41" s="4"/>
      <c r="G41" s="4"/>
      <c r="H41" s="4"/>
      <c r="I41" s="4"/>
      <c r="J41" s="4"/>
      <c r="N41" s="4"/>
    </row>
    <row r="42" spans="4:14">
      <c r="D42" s="4"/>
      <c r="E42" s="4"/>
      <c r="F42" s="4"/>
      <c r="G42" s="4"/>
      <c r="H42" s="4"/>
      <c r="I42" s="4"/>
      <c r="J42" s="4"/>
      <c r="N42" s="4"/>
    </row>
    <row r="43" spans="4:14">
      <c r="D43" s="4"/>
      <c r="E43" s="4"/>
      <c r="F43" s="4"/>
      <c r="G43" s="4"/>
      <c r="H43" s="4"/>
      <c r="I43" s="4"/>
      <c r="J43" s="4"/>
      <c r="N43" s="4"/>
    </row>
    <row r="44" spans="4:14">
      <c r="D44" s="4"/>
      <c r="E44" s="4"/>
      <c r="F44" s="4"/>
      <c r="G44" s="4"/>
      <c r="H44" s="4"/>
      <c r="I44" s="4"/>
      <c r="J44" s="4"/>
      <c r="N44" s="4"/>
    </row>
    <row r="45" spans="4:14">
      <c r="D45" s="4"/>
      <c r="E45" s="4"/>
      <c r="F45" s="4"/>
      <c r="G45" s="4"/>
      <c r="H45" s="4"/>
      <c r="I45" s="4"/>
      <c r="J45" s="4"/>
      <c r="N45" s="4"/>
    </row>
    <row r="46" spans="4:14">
      <c r="D46" s="4"/>
      <c r="E46" s="4"/>
      <c r="F46" s="4"/>
      <c r="G46" s="4"/>
      <c r="H46" s="4"/>
      <c r="I46" s="4"/>
      <c r="J46" s="4"/>
      <c r="N46" s="4"/>
    </row>
    <row r="47" spans="4:14">
      <c r="D47" s="4"/>
      <c r="E47" s="4"/>
      <c r="F47" s="4"/>
      <c r="G47" s="4"/>
      <c r="H47" s="4"/>
      <c r="I47" s="4"/>
      <c r="J47" s="4"/>
      <c r="N47" s="4"/>
    </row>
    <row r="48" spans="4:14">
      <c r="D48" s="4"/>
      <c r="E48" s="4"/>
      <c r="F48" s="4"/>
      <c r="G48" s="4"/>
      <c r="H48" s="4"/>
      <c r="I48" s="4"/>
      <c r="J48" s="4"/>
      <c r="N48" s="4"/>
    </row>
    <row r="49" spans="4:14">
      <c r="D49" s="4"/>
      <c r="E49" s="4"/>
      <c r="F49" s="4"/>
      <c r="G49" s="4"/>
      <c r="H49" s="4"/>
      <c r="I49" s="4"/>
      <c r="J49" s="4"/>
      <c r="N49" s="4"/>
    </row>
    <row r="50" spans="4:14">
      <c r="D50" s="4"/>
      <c r="E50" s="4"/>
      <c r="F50" s="4"/>
      <c r="G50" s="4"/>
      <c r="H50" s="4"/>
      <c r="I50" s="4"/>
      <c r="J50" s="4"/>
      <c r="N50" s="4"/>
    </row>
    <row r="51" spans="4:14">
      <c r="D51" s="4"/>
      <c r="E51" s="4"/>
      <c r="F51" s="4"/>
      <c r="G51" s="4"/>
      <c r="H51" s="4"/>
      <c r="I51" s="4"/>
      <c r="J51" s="4"/>
      <c r="N51" s="4"/>
    </row>
    <row r="52" spans="4:14">
      <c r="D52" s="4"/>
      <c r="E52" s="4"/>
      <c r="F52" s="4"/>
      <c r="G52" s="4"/>
      <c r="H52" s="4"/>
      <c r="I52" s="4"/>
      <c r="J52" s="4"/>
      <c r="N52" s="4"/>
    </row>
    <row r="53" spans="4:14">
      <c r="D53" s="4"/>
      <c r="E53" s="4"/>
      <c r="F53" s="4"/>
      <c r="G53" s="4"/>
      <c r="H53" s="4"/>
      <c r="I53" s="4"/>
      <c r="J53" s="4"/>
      <c r="N53" s="4"/>
    </row>
    <row r="54" spans="4:14">
      <c r="D54" s="4"/>
      <c r="E54" s="4"/>
      <c r="F54" s="4"/>
      <c r="G54" s="4"/>
      <c r="H54" s="4"/>
      <c r="I54" s="4"/>
      <c r="J54" s="4"/>
      <c r="N54" s="4"/>
    </row>
    <row r="55" spans="4:14">
      <c r="D55" s="4"/>
      <c r="E55" s="4"/>
      <c r="F55" s="4"/>
      <c r="G55" s="4"/>
      <c r="H55" s="4"/>
      <c r="I55" s="4"/>
      <c r="J55" s="4"/>
      <c r="N55" s="4"/>
    </row>
    <row r="56" spans="4:14">
      <c r="D56" s="4"/>
      <c r="E56" s="4"/>
      <c r="F56" s="4"/>
      <c r="G56" s="4"/>
      <c r="H56" s="4"/>
      <c r="I56" s="4"/>
      <c r="J56" s="4"/>
      <c r="N56" s="4"/>
    </row>
    <row r="57" spans="4:14">
      <c r="D57" s="4"/>
      <c r="E57" s="4"/>
      <c r="F57" s="4"/>
      <c r="G57" s="4"/>
      <c r="H57" s="4"/>
      <c r="I57" s="4"/>
      <c r="J57" s="4"/>
      <c r="N57" s="4"/>
    </row>
    <row r="58" spans="4:14">
      <c r="D58" s="4"/>
      <c r="E58" s="4"/>
      <c r="F58" s="4"/>
      <c r="G58" s="4"/>
      <c r="H58" s="4"/>
      <c r="I58" s="4"/>
      <c r="J58" s="4"/>
      <c r="N58" s="4"/>
    </row>
    <row r="59" spans="4:14">
      <c r="D59" s="4"/>
      <c r="E59" s="4"/>
      <c r="F59" s="4"/>
      <c r="G59" s="4"/>
      <c r="H59" s="4"/>
      <c r="I59" s="4"/>
      <c r="J59" s="4"/>
      <c r="N59" s="4"/>
    </row>
    <row r="60" spans="4:14">
      <c r="D60" s="4"/>
      <c r="E60" s="4"/>
      <c r="F60" s="4"/>
      <c r="G60" s="4"/>
      <c r="H60" s="4"/>
      <c r="I60" s="4"/>
      <c r="J60" s="4"/>
      <c r="N60" s="4"/>
    </row>
    <row r="61" spans="4:14">
      <c r="D61" s="4"/>
      <c r="E61" s="4"/>
      <c r="F61" s="4"/>
      <c r="G61" s="4"/>
      <c r="H61" s="4"/>
      <c r="I61" s="4"/>
      <c r="J61" s="4"/>
      <c r="N61" s="4"/>
    </row>
    <row r="62" spans="4:14">
      <c r="D62" s="4"/>
      <c r="E62" s="4"/>
      <c r="F62" s="4"/>
      <c r="G62" s="4"/>
      <c r="H62" s="4"/>
      <c r="I62" s="4"/>
      <c r="J62" s="4"/>
      <c r="N62" s="4"/>
    </row>
    <row r="63" spans="4:14">
      <c r="D63" s="4"/>
      <c r="E63" s="4"/>
      <c r="F63" s="4"/>
      <c r="G63" s="4"/>
      <c r="H63" s="4"/>
      <c r="I63" s="4"/>
      <c r="J63" s="4"/>
      <c r="N63" s="4"/>
    </row>
    <row r="64" spans="4:14">
      <c r="D64" s="4"/>
      <c r="E64" s="4"/>
      <c r="F64" s="4"/>
      <c r="G64" s="4"/>
      <c r="H64" s="4"/>
      <c r="I64" s="4"/>
      <c r="J64" s="4"/>
      <c r="N64" s="4"/>
    </row>
    <row r="65" spans="4:14">
      <c r="D65" s="4"/>
      <c r="E65" s="4"/>
      <c r="F65" s="4"/>
      <c r="G65" s="4"/>
      <c r="H65" s="4"/>
      <c r="I65" s="4"/>
      <c r="J65" s="4"/>
      <c r="N65" s="4"/>
    </row>
    <row r="66" spans="4:14">
      <c r="D66" s="4"/>
      <c r="E66" s="4"/>
      <c r="F66" s="4"/>
      <c r="G66" s="4"/>
      <c r="H66" s="4"/>
      <c r="I66" s="4"/>
      <c r="J66" s="4"/>
      <c r="N66" s="4"/>
    </row>
    <row r="67" spans="4:14">
      <c r="D67" s="4"/>
      <c r="E67" s="4"/>
      <c r="F67" s="4"/>
      <c r="G67" s="4"/>
      <c r="H67" s="4"/>
      <c r="I67" s="4"/>
      <c r="J67" s="4"/>
      <c r="N67" s="4"/>
    </row>
    <row r="68" spans="4:14">
      <c r="D68" s="4"/>
      <c r="E68" s="4"/>
      <c r="F68" s="4"/>
      <c r="G68" s="4"/>
      <c r="H68" s="4"/>
      <c r="I68" s="4"/>
      <c r="J68" s="4"/>
      <c r="N68" s="4"/>
    </row>
    <row r="69" spans="4:14">
      <c r="D69" s="4"/>
      <c r="E69" s="4"/>
      <c r="F69" s="4"/>
      <c r="G69" s="4"/>
      <c r="H69" s="4"/>
      <c r="I69" s="4"/>
      <c r="J69" s="4"/>
      <c r="N69" s="4"/>
    </row>
    <row r="70" spans="4:14">
      <c r="D70" s="4"/>
      <c r="E70" s="4"/>
      <c r="F70" s="4"/>
      <c r="G70" s="4"/>
      <c r="H70" s="4"/>
      <c r="I70" s="4"/>
      <c r="J70" s="4"/>
      <c r="N70" s="4"/>
    </row>
    <row r="71" spans="4:14">
      <c r="D71" s="4"/>
      <c r="E71" s="4"/>
      <c r="F71" s="4"/>
      <c r="G71" s="4"/>
      <c r="H71" s="4"/>
      <c r="I71" s="4"/>
      <c r="J71" s="4"/>
      <c r="N71" s="4"/>
    </row>
    <row r="72" spans="4:14">
      <c r="D72" s="4"/>
      <c r="E72" s="4"/>
      <c r="F72" s="4"/>
      <c r="G72" s="4"/>
      <c r="H72" s="4"/>
      <c r="I72" s="4"/>
      <c r="J72" s="4"/>
      <c r="N72" s="4"/>
    </row>
    <row r="73" spans="4:14">
      <c r="D73" s="4"/>
      <c r="E73" s="4"/>
      <c r="F73" s="4"/>
      <c r="G73" s="4"/>
      <c r="H73" s="4"/>
      <c r="I73" s="4"/>
      <c r="J73" s="4"/>
      <c r="N73" s="4"/>
    </row>
    <row r="74" spans="4:14">
      <c r="D74" s="4"/>
      <c r="E74" s="4"/>
      <c r="F74" s="4"/>
      <c r="G74" s="4"/>
      <c r="H74" s="4"/>
      <c r="I74" s="4"/>
      <c r="J74" s="4"/>
      <c r="N74" s="4"/>
    </row>
    <row r="75" spans="4:14">
      <c r="D75" s="4"/>
      <c r="E75" s="4"/>
      <c r="F75" s="4"/>
      <c r="G75" s="4"/>
      <c r="H75" s="4"/>
      <c r="I75" s="4"/>
      <c r="J75" s="4"/>
      <c r="N75" s="4"/>
    </row>
    <row r="76" spans="4:14">
      <c r="D76" s="4"/>
      <c r="E76" s="4"/>
      <c r="F76" s="4"/>
      <c r="G76" s="4"/>
      <c r="H76" s="4"/>
      <c r="I76" s="4"/>
      <c r="J76" s="4"/>
      <c r="N76" s="4"/>
    </row>
    <row r="77" spans="4:14">
      <c r="D77" s="4"/>
      <c r="E77" s="4"/>
      <c r="F77" s="4"/>
      <c r="G77" s="4"/>
      <c r="H77" s="4"/>
      <c r="I77" s="4"/>
      <c r="J77" s="4"/>
      <c r="N77" s="4"/>
    </row>
    <row r="78" spans="4:14">
      <c r="D78" s="4"/>
      <c r="E78" s="4"/>
      <c r="F78" s="4"/>
      <c r="G78" s="4"/>
      <c r="H78" s="4"/>
      <c r="I78" s="4"/>
      <c r="J78" s="4"/>
      <c r="N78" s="4"/>
    </row>
    <row r="79" spans="4:14">
      <c r="D79" s="4"/>
      <c r="E79" s="4"/>
      <c r="F79" s="4"/>
      <c r="G79" s="4"/>
      <c r="H79" s="4"/>
      <c r="I79" s="4"/>
      <c r="J79" s="4"/>
      <c r="N79" s="4"/>
    </row>
    <row r="80" spans="4:14">
      <c r="D80" s="4"/>
      <c r="E80" s="4"/>
      <c r="F80" s="4"/>
      <c r="G80" s="4"/>
      <c r="H80" s="4"/>
      <c r="I80" s="4"/>
      <c r="J80" s="4"/>
      <c r="N80" s="4"/>
    </row>
    <row r="81" spans="4:14">
      <c r="D81" s="4"/>
      <c r="E81" s="4"/>
      <c r="F81" s="4"/>
      <c r="G81" s="4"/>
      <c r="H81" s="4"/>
      <c r="I81" s="4"/>
      <c r="J81" s="4"/>
      <c r="N81" s="4"/>
    </row>
    <row r="82" spans="4:14">
      <c r="D82" s="4"/>
      <c r="E82" s="4"/>
      <c r="F82" s="4"/>
      <c r="G82" s="4"/>
      <c r="H82" s="4"/>
      <c r="I82" s="4"/>
      <c r="J82" s="4"/>
      <c r="N82" s="4"/>
    </row>
    <row r="83" spans="4:14">
      <c r="D83" s="4"/>
      <c r="E83" s="4"/>
      <c r="F83" s="4"/>
      <c r="G83" s="4"/>
      <c r="H83" s="4"/>
      <c r="I83" s="4"/>
      <c r="J83" s="4"/>
      <c r="N83" s="4"/>
    </row>
    <row r="84" spans="4:14">
      <c r="D84" s="4"/>
      <c r="E84" s="4"/>
      <c r="F84" s="4"/>
      <c r="G84" s="4"/>
      <c r="H84" s="4"/>
      <c r="I84" s="4"/>
      <c r="J84" s="4"/>
      <c r="N84" s="4"/>
    </row>
    <row r="85" spans="4:14">
      <c r="D85" s="4"/>
      <c r="E85" s="4"/>
      <c r="F85" s="4"/>
      <c r="G85" s="4"/>
      <c r="H85" s="4"/>
      <c r="I85" s="4"/>
      <c r="J85" s="4"/>
      <c r="N85" s="4"/>
    </row>
    <row r="86" spans="4:14">
      <c r="D86" s="4"/>
      <c r="E86" s="4"/>
      <c r="F86" s="4"/>
      <c r="G86" s="4"/>
      <c r="H86" s="4"/>
      <c r="I86" s="4"/>
      <c r="J86" s="4"/>
      <c r="N86" s="4"/>
    </row>
    <row r="87" spans="4:14">
      <c r="D87" s="4"/>
      <c r="E87" s="4"/>
      <c r="F87" s="4"/>
      <c r="G87" s="4"/>
      <c r="H87" s="4"/>
      <c r="I87" s="4"/>
      <c r="J87" s="4"/>
      <c r="N87" s="4"/>
    </row>
    <row r="88" spans="4:14">
      <c r="D88" s="4"/>
      <c r="E88" s="4"/>
      <c r="F88" s="4"/>
      <c r="G88" s="4"/>
      <c r="H88" s="4"/>
      <c r="I88" s="4"/>
      <c r="J88" s="4"/>
      <c r="N88" s="4"/>
    </row>
    <row r="89" spans="4:14">
      <c r="D89" s="4"/>
      <c r="E89" s="4"/>
      <c r="F89" s="4"/>
      <c r="G89" s="4"/>
      <c r="H89" s="4"/>
      <c r="I89" s="4"/>
      <c r="J89" s="4"/>
      <c r="N89" s="4"/>
    </row>
    <row r="90" spans="4:14">
      <c r="D90" s="4"/>
      <c r="E90" s="4"/>
      <c r="F90" s="4"/>
      <c r="G90" s="4"/>
      <c r="H90" s="4"/>
      <c r="I90" s="4"/>
      <c r="J90" s="4"/>
      <c r="N90" s="4"/>
    </row>
    <row r="91" spans="4:14">
      <c r="D91" s="4"/>
      <c r="E91" s="4"/>
      <c r="F91" s="4"/>
      <c r="G91" s="4"/>
      <c r="H91" s="4"/>
      <c r="I91" s="4"/>
      <c r="J91" s="4"/>
      <c r="N91" s="4"/>
    </row>
    <row r="92" spans="4:14">
      <c r="D92" s="4"/>
      <c r="E92" s="4"/>
      <c r="F92" s="4"/>
      <c r="G92" s="4"/>
      <c r="H92" s="4"/>
      <c r="I92" s="4"/>
      <c r="J92" s="4"/>
      <c r="N92" s="4"/>
    </row>
    <row r="93" spans="4:14">
      <c r="D93" s="4"/>
      <c r="E93" s="4"/>
      <c r="F93" s="4"/>
      <c r="G93" s="4"/>
      <c r="H93" s="4"/>
      <c r="I93" s="4"/>
      <c r="J93" s="4"/>
      <c r="N93" s="4"/>
    </row>
    <row r="94" spans="4:14">
      <c r="D94" s="4"/>
      <c r="E94" s="4"/>
      <c r="F94" s="4"/>
      <c r="G94" s="4"/>
      <c r="H94" s="4"/>
      <c r="I94" s="4"/>
      <c r="J94" s="4"/>
      <c r="N94" s="4"/>
    </row>
    <row r="95" spans="4:14">
      <c r="D95" s="4"/>
      <c r="E95" s="4"/>
      <c r="F95" s="4"/>
      <c r="G95" s="4"/>
      <c r="H95" s="4"/>
      <c r="I95" s="4"/>
      <c r="J95" s="4"/>
      <c r="N95" s="4"/>
    </row>
    <row r="96" spans="4:14">
      <c r="D96" s="4"/>
      <c r="E96" s="4"/>
      <c r="F96" s="4"/>
      <c r="G96" s="4"/>
      <c r="H96" s="4"/>
      <c r="I96" s="4"/>
      <c r="J96" s="4"/>
      <c r="N96" s="4"/>
    </row>
    <row r="97" spans="4:14">
      <c r="D97" s="4"/>
      <c r="E97" s="4"/>
      <c r="F97" s="4"/>
      <c r="G97" s="4"/>
      <c r="H97" s="4"/>
      <c r="I97" s="4"/>
      <c r="J97" s="4"/>
      <c r="N97" s="4"/>
    </row>
    <row r="98" spans="4:14">
      <c r="D98" s="4"/>
      <c r="E98" s="4"/>
      <c r="F98" s="4"/>
      <c r="G98" s="4"/>
      <c r="H98" s="4"/>
      <c r="I98" s="4"/>
      <c r="J98" s="4"/>
      <c r="N98" s="4"/>
    </row>
    <row r="99" spans="4:14">
      <c r="D99" s="4"/>
      <c r="E99" s="4"/>
      <c r="F99" s="4"/>
      <c r="G99" s="4"/>
      <c r="H99" s="4"/>
      <c r="I99" s="4"/>
      <c r="J99" s="4"/>
      <c r="N99" s="4"/>
    </row>
    <row r="100" spans="4:14">
      <c r="D100" s="4"/>
      <c r="E100" s="4"/>
      <c r="F100" s="4"/>
      <c r="G100" s="4"/>
      <c r="H100" s="4"/>
      <c r="I100" s="4"/>
      <c r="J100" s="4"/>
      <c r="N100" s="4"/>
    </row>
    <row r="101" spans="4:14">
      <c r="D101" s="4"/>
      <c r="E101" s="4"/>
      <c r="F101" s="4"/>
      <c r="G101" s="4"/>
      <c r="H101" s="4"/>
      <c r="I101" s="4"/>
      <c r="J101" s="4"/>
      <c r="N101" s="4"/>
    </row>
    <row r="102" spans="4:14">
      <c r="D102" s="4"/>
      <c r="E102" s="4"/>
      <c r="F102" s="4"/>
      <c r="G102" s="4"/>
      <c r="H102" s="4"/>
      <c r="I102" s="4"/>
      <c r="J102" s="4"/>
      <c r="N102" s="4"/>
    </row>
    <row r="103" spans="4:14">
      <c r="D103" s="4"/>
      <c r="E103" s="4"/>
      <c r="F103" s="4"/>
      <c r="G103" s="4"/>
      <c r="H103" s="4"/>
      <c r="I103" s="4"/>
      <c r="J103" s="4"/>
      <c r="N103" s="4"/>
    </row>
    <row r="104" spans="4:14">
      <c r="D104" s="4"/>
      <c r="E104" s="4"/>
      <c r="F104" s="4"/>
      <c r="G104" s="4"/>
      <c r="H104" s="4"/>
      <c r="I104" s="4"/>
      <c r="J104" s="4"/>
      <c r="N104" s="4"/>
    </row>
    <row r="105" spans="4:14">
      <c r="D105" s="4"/>
      <c r="E105" s="4"/>
      <c r="F105" s="4"/>
      <c r="G105" s="4"/>
      <c r="H105" s="4"/>
      <c r="I105" s="4"/>
      <c r="J105" s="4"/>
      <c r="N105" s="4"/>
    </row>
    <row r="106" spans="4:14">
      <c r="D106" s="4"/>
      <c r="E106" s="4"/>
      <c r="F106" s="4"/>
      <c r="G106" s="4"/>
      <c r="H106" s="4"/>
      <c r="I106" s="4"/>
      <c r="J106" s="4"/>
      <c r="N106" s="4"/>
    </row>
    <row r="107" spans="4:14">
      <c r="D107" s="4"/>
      <c r="E107" s="4"/>
      <c r="F107" s="4"/>
      <c r="G107" s="4"/>
      <c r="H107" s="4"/>
      <c r="I107" s="4"/>
      <c r="J107" s="4"/>
      <c r="N107" s="4"/>
    </row>
    <row r="108" spans="4:14">
      <c r="D108" s="4"/>
      <c r="E108" s="4"/>
      <c r="F108" s="4"/>
      <c r="G108" s="4"/>
      <c r="H108" s="4"/>
      <c r="I108" s="4"/>
      <c r="J108" s="4"/>
      <c r="N108" s="4"/>
    </row>
    <row r="109" spans="4:14">
      <c r="D109" s="4"/>
      <c r="E109" s="4"/>
      <c r="F109" s="4"/>
      <c r="G109" s="4"/>
      <c r="H109" s="4"/>
      <c r="I109" s="4"/>
      <c r="J109" s="4"/>
      <c r="N109" s="4"/>
    </row>
    <row r="110" spans="4:14">
      <c r="D110" s="4"/>
      <c r="E110" s="4"/>
      <c r="F110" s="4"/>
      <c r="G110" s="4"/>
      <c r="H110" s="4"/>
      <c r="I110" s="4"/>
      <c r="J110" s="4"/>
      <c r="N110" s="4"/>
    </row>
    <row r="111" spans="4:14">
      <c r="D111" s="4"/>
      <c r="E111" s="4"/>
      <c r="F111" s="4"/>
      <c r="G111" s="4"/>
      <c r="H111" s="4"/>
      <c r="I111" s="4"/>
      <c r="J111" s="4"/>
      <c r="N111" s="4"/>
    </row>
    <row r="112" spans="4:14">
      <c r="D112" s="4"/>
      <c r="E112" s="4"/>
      <c r="F112" s="4"/>
      <c r="G112" s="4"/>
      <c r="H112" s="4"/>
      <c r="I112" s="4"/>
      <c r="J112" s="4"/>
      <c r="N112" s="4"/>
    </row>
    <row r="113" spans="4:14">
      <c r="D113" s="4"/>
      <c r="E113" s="4"/>
      <c r="F113" s="4"/>
      <c r="G113" s="4"/>
      <c r="H113" s="4"/>
      <c r="I113" s="4"/>
      <c r="J113" s="4"/>
      <c r="N113" s="4"/>
    </row>
    <row r="114" spans="4:14">
      <c r="D114" s="4"/>
      <c r="E114" s="4"/>
      <c r="F114" s="4"/>
      <c r="G114" s="4"/>
      <c r="H114" s="4"/>
      <c r="I114" s="4"/>
      <c r="J114" s="4"/>
      <c r="N114" s="4"/>
    </row>
    <row r="115" spans="4:14">
      <c r="D115" s="4"/>
      <c r="E115" s="4"/>
      <c r="F115" s="4"/>
      <c r="G115" s="4"/>
      <c r="H115" s="4"/>
      <c r="I115" s="4"/>
      <c r="J115" s="4"/>
      <c r="N115" s="4"/>
    </row>
    <row r="116" spans="4:14">
      <c r="D116" s="4"/>
      <c r="E116" s="4"/>
      <c r="F116" s="4"/>
      <c r="G116" s="4"/>
      <c r="H116" s="4"/>
      <c r="I116" s="4"/>
      <c r="J116" s="4"/>
      <c r="N116" s="4"/>
    </row>
    <row r="117" spans="4:14">
      <c r="D117" s="4"/>
      <c r="E117" s="4"/>
      <c r="F117" s="4"/>
      <c r="G117" s="4"/>
      <c r="H117" s="4"/>
      <c r="I117" s="4"/>
      <c r="J117" s="4"/>
      <c r="N117" s="4"/>
    </row>
    <row r="118" spans="4:14">
      <c r="D118" s="4"/>
      <c r="E118" s="4"/>
      <c r="F118" s="4"/>
      <c r="G118" s="4"/>
      <c r="H118" s="4"/>
      <c r="I118" s="4"/>
      <c r="J118" s="4"/>
      <c r="N118" s="4"/>
    </row>
    <row r="119" spans="4:14">
      <c r="D119" s="4"/>
      <c r="E119" s="4"/>
      <c r="F119" s="4"/>
      <c r="G119" s="4"/>
      <c r="H119" s="4"/>
      <c r="I119" s="4"/>
      <c r="J119" s="4"/>
      <c r="N119" s="4"/>
    </row>
    <row r="120" spans="4:14">
      <c r="D120" s="4"/>
      <c r="E120" s="4"/>
      <c r="F120" s="4"/>
      <c r="G120" s="4"/>
      <c r="H120" s="4"/>
      <c r="I120" s="4"/>
      <c r="J120" s="4"/>
      <c r="N120" s="4"/>
    </row>
    <row r="121" spans="4:14">
      <c r="D121" s="4"/>
      <c r="E121" s="4"/>
      <c r="F121" s="4"/>
      <c r="G121" s="4"/>
      <c r="H121" s="4"/>
      <c r="I121" s="4"/>
      <c r="J121" s="4"/>
      <c r="N121" s="4"/>
    </row>
    <row r="122" spans="4:14">
      <c r="D122" s="4"/>
      <c r="E122" s="4"/>
      <c r="F122" s="4"/>
      <c r="G122" s="4"/>
      <c r="H122" s="4"/>
      <c r="I122" s="4"/>
      <c r="J122" s="4"/>
      <c r="N122" s="4"/>
    </row>
    <row r="123" spans="4:14">
      <c r="D123" s="4"/>
      <c r="E123" s="4"/>
      <c r="F123" s="4"/>
      <c r="G123" s="4"/>
      <c r="H123" s="4"/>
      <c r="I123" s="4"/>
      <c r="J123" s="4"/>
      <c r="N123" s="4"/>
    </row>
    <row r="124" spans="4:14">
      <c r="D124" s="4"/>
      <c r="E124" s="4"/>
      <c r="F124" s="4"/>
      <c r="G124" s="4"/>
      <c r="H124" s="4"/>
      <c r="I124" s="4"/>
      <c r="J124" s="4"/>
      <c r="N124" s="4"/>
    </row>
    <row r="125" spans="4:14">
      <c r="D125" s="4"/>
      <c r="E125" s="4"/>
      <c r="F125" s="4"/>
      <c r="G125" s="4"/>
      <c r="H125" s="4"/>
      <c r="I125" s="4"/>
      <c r="J125" s="4"/>
      <c r="N125" s="4"/>
    </row>
    <row r="126" spans="4:14">
      <c r="D126" s="4"/>
      <c r="E126" s="4"/>
      <c r="F126" s="4"/>
      <c r="G126" s="4"/>
      <c r="H126" s="4"/>
      <c r="I126" s="4"/>
      <c r="J126" s="4"/>
      <c r="N126" s="4"/>
    </row>
    <row r="127" spans="4:14">
      <c r="D127" s="4"/>
      <c r="E127" s="4"/>
      <c r="F127" s="4"/>
      <c r="G127" s="4"/>
      <c r="H127" s="4"/>
      <c r="I127" s="4"/>
      <c r="J127" s="4"/>
      <c r="N127" s="4"/>
    </row>
    <row r="128" spans="4:14">
      <c r="D128" s="4"/>
      <c r="E128" s="4"/>
      <c r="F128" s="4"/>
      <c r="G128" s="4"/>
      <c r="H128" s="4"/>
      <c r="I128" s="4"/>
      <c r="J128" s="4"/>
      <c r="N128" s="4"/>
    </row>
    <row r="129" spans="4:14">
      <c r="D129" s="4"/>
      <c r="E129" s="4"/>
      <c r="F129" s="4"/>
      <c r="G129" s="4"/>
      <c r="H129" s="4"/>
      <c r="I129" s="4"/>
      <c r="J129" s="4"/>
      <c r="N129" s="4"/>
    </row>
    <row r="130" spans="4:14">
      <c r="D130" s="4"/>
      <c r="E130" s="4"/>
      <c r="F130" s="4"/>
      <c r="G130" s="4"/>
      <c r="H130" s="4"/>
      <c r="I130" s="4"/>
      <c r="J130" s="4"/>
      <c r="N130" s="4"/>
    </row>
    <row r="131" spans="4:14">
      <c r="D131" s="4"/>
      <c r="E131" s="4"/>
      <c r="F131" s="4"/>
      <c r="G131" s="4"/>
      <c r="H131" s="4"/>
      <c r="I131" s="4"/>
      <c r="J131" s="4"/>
      <c r="N131" s="4"/>
    </row>
    <row r="132" spans="4:14">
      <c r="D132" s="4"/>
      <c r="E132" s="4"/>
      <c r="F132" s="4"/>
      <c r="G132" s="4"/>
      <c r="H132" s="4"/>
      <c r="I132" s="4"/>
      <c r="J132" s="4"/>
      <c r="N132" s="4"/>
    </row>
    <row r="133" spans="4:14">
      <c r="D133" s="4"/>
      <c r="E133" s="4"/>
      <c r="F133" s="4"/>
      <c r="G133" s="4"/>
      <c r="H133" s="4"/>
      <c r="I133" s="4"/>
      <c r="J133" s="4"/>
      <c r="N133" s="4"/>
    </row>
    <row r="134" spans="4:14">
      <c r="D134" s="4"/>
      <c r="E134" s="4"/>
      <c r="F134" s="4"/>
      <c r="G134" s="4"/>
      <c r="H134" s="4"/>
      <c r="I134" s="4"/>
      <c r="J134" s="4"/>
      <c r="N134" s="4"/>
    </row>
    <row r="135" spans="4:14">
      <c r="D135" s="4"/>
      <c r="E135" s="4"/>
      <c r="F135" s="4"/>
      <c r="G135" s="4"/>
      <c r="H135" s="4"/>
      <c r="I135" s="4"/>
      <c r="J135" s="4"/>
      <c r="N135" s="4"/>
    </row>
    <row r="136" spans="4:14">
      <c r="D136" s="4"/>
      <c r="E136" s="4"/>
      <c r="F136" s="4"/>
      <c r="G136" s="4"/>
      <c r="H136" s="4"/>
      <c r="I136" s="4"/>
      <c r="J136" s="4"/>
      <c r="N136" s="4"/>
    </row>
    <row r="137" spans="4:14">
      <c r="D137" s="4"/>
      <c r="E137" s="4"/>
      <c r="F137" s="4"/>
      <c r="G137" s="4"/>
      <c r="H137" s="4"/>
      <c r="I137" s="4"/>
      <c r="J137" s="4"/>
      <c r="N137" s="4"/>
    </row>
    <row r="138" spans="4:14">
      <c r="D138" s="4"/>
      <c r="E138" s="4"/>
      <c r="F138" s="4"/>
      <c r="G138" s="4"/>
      <c r="H138" s="4"/>
      <c r="I138" s="4"/>
      <c r="J138" s="4"/>
      <c r="N138" s="4"/>
    </row>
    <row r="139" spans="4:14">
      <c r="D139" s="4"/>
      <c r="E139" s="4"/>
      <c r="F139" s="4"/>
      <c r="G139" s="4"/>
      <c r="H139" s="4"/>
      <c r="I139" s="4"/>
      <c r="J139" s="4"/>
      <c r="N139" s="4"/>
    </row>
    <row r="140" spans="4:14">
      <c r="D140" s="4"/>
      <c r="E140" s="4"/>
      <c r="F140" s="4"/>
      <c r="G140" s="4"/>
      <c r="H140" s="4"/>
      <c r="I140" s="4"/>
      <c r="J140" s="4"/>
      <c r="N140" s="4"/>
    </row>
    <row r="141" spans="4:14">
      <c r="D141" s="4"/>
      <c r="E141" s="4"/>
      <c r="F141" s="4"/>
      <c r="G141" s="4"/>
      <c r="H141" s="4"/>
      <c r="I141" s="4"/>
      <c r="J141" s="4"/>
      <c r="N141" s="4"/>
    </row>
    <row r="142" spans="4:14">
      <c r="D142" s="4"/>
      <c r="E142" s="4"/>
      <c r="F142" s="4"/>
      <c r="G142" s="4"/>
      <c r="H142" s="4"/>
      <c r="I142" s="4"/>
      <c r="J142" s="4"/>
      <c r="N142" s="4"/>
    </row>
    <row r="143" spans="4:14">
      <c r="D143" s="4"/>
      <c r="E143" s="4"/>
      <c r="F143" s="4"/>
      <c r="G143" s="4"/>
      <c r="H143" s="4"/>
      <c r="I143" s="4"/>
      <c r="J143" s="4"/>
      <c r="N143" s="4"/>
    </row>
    <row r="144" spans="4:14">
      <c r="D144" s="4"/>
      <c r="E144" s="4"/>
      <c r="F144" s="4"/>
      <c r="G144" s="4"/>
      <c r="H144" s="4"/>
      <c r="I144" s="4"/>
      <c r="J144" s="4"/>
      <c r="N144" s="4"/>
    </row>
    <row r="145" spans="4:14">
      <c r="D145" s="4"/>
      <c r="E145" s="4"/>
      <c r="F145" s="4"/>
      <c r="G145" s="4"/>
      <c r="H145" s="4"/>
      <c r="I145" s="4"/>
      <c r="J145" s="4"/>
      <c r="N145" s="4"/>
    </row>
    <row r="146" spans="4:14">
      <c r="D146" s="4"/>
      <c r="E146" s="4"/>
      <c r="F146" s="4"/>
      <c r="G146" s="4"/>
      <c r="H146" s="4"/>
      <c r="I146" s="4"/>
      <c r="J146" s="4"/>
      <c r="N146" s="4"/>
    </row>
    <row r="147" spans="4:14">
      <c r="D147" s="4"/>
      <c r="E147" s="4"/>
      <c r="F147" s="4"/>
      <c r="G147" s="4"/>
      <c r="H147" s="4"/>
      <c r="I147" s="4"/>
      <c r="J147" s="4"/>
      <c r="N147" s="4"/>
    </row>
    <row r="148" spans="4:14">
      <c r="D148" s="4"/>
      <c r="E148" s="4"/>
      <c r="F148" s="4"/>
      <c r="G148" s="4"/>
      <c r="H148" s="4"/>
      <c r="I148" s="4"/>
      <c r="J148" s="4"/>
      <c r="N148" s="4"/>
    </row>
    <row r="149" spans="4:14">
      <c r="D149" s="4"/>
      <c r="E149" s="4"/>
      <c r="F149" s="4"/>
      <c r="G149" s="4"/>
      <c r="H149" s="4"/>
      <c r="I149" s="4"/>
      <c r="J149" s="4"/>
      <c r="N149" s="4"/>
    </row>
    <row r="150" spans="4:14">
      <c r="D150" s="4"/>
      <c r="E150" s="4"/>
      <c r="F150" s="4"/>
      <c r="G150" s="4"/>
      <c r="H150" s="4"/>
      <c r="I150" s="4"/>
      <c r="J150" s="4"/>
      <c r="N150" s="4"/>
    </row>
    <row r="151" spans="4:14">
      <c r="D151" s="4"/>
      <c r="E151" s="4"/>
      <c r="F151" s="4"/>
      <c r="G151" s="4"/>
      <c r="H151" s="4"/>
      <c r="I151" s="4"/>
      <c r="J151" s="4"/>
      <c r="N151" s="4"/>
    </row>
    <row r="152" spans="4:14">
      <c r="D152" s="4"/>
      <c r="E152" s="4"/>
      <c r="F152" s="4"/>
      <c r="G152" s="4"/>
      <c r="H152" s="4"/>
      <c r="I152" s="4"/>
      <c r="J152" s="4"/>
      <c r="N152" s="4"/>
    </row>
    <row r="153" spans="4:14">
      <c r="D153" s="4"/>
      <c r="E153" s="4"/>
      <c r="F153" s="4"/>
      <c r="G153" s="4"/>
      <c r="H153" s="4"/>
      <c r="I153" s="4"/>
      <c r="J153" s="4"/>
      <c r="N153" s="4"/>
    </row>
    <row r="154" spans="4:14">
      <c r="D154" s="4"/>
      <c r="E154" s="4"/>
      <c r="F154" s="4"/>
      <c r="G154" s="4"/>
      <c r="H154" s="4"/>
      <c r="I154" s="4"/>
      <c r="J154" s="4"/>
      <c r="N154" s="4"/>
    </row>
    <row r="155" spans="4:14">
      <c r="D155" s="4"/>
      <c r="E155" s="4"/>
      <c r="F155" s="4"/>
      <c r="G155" s="4"/>
      <c r="H155" s="4"/>
      <c r="I155" s="4"/>
      <c r="J155" s="4"/>
      <c r="N155" s="4"/>
    </row>
    <row r="156" spans="4:14">
      <c r="D156" s="4"/>
      <c r="E156" s="4"/>
      <c r="F156" s="4"/>
      <c r="G156" s="4"/>
      <c r="H156" s="4"/>
      <c r="I156" s="4"/>
      <c r="J156" s="4"/>
      <c r="N156" s="4"/>
    </row>
    <row r="157" spans="4:14">
      <c r="D157" s="4"/>
      <c r="E157" s="4"/>
      <c r="F157" s="4"/>
      <c r="G157" s="4"/>
      <c r="H157" s="4"/>
      <c r="I157" s="4"/>
      <c r="J157" s="4"/>
      <c r="N157" s="4"/>
    </row>
    <row r="158" spans="4:14">
      <c r="D158" s="4"/>
      <c r="E158" s="4"/>
      <c r="F158" s="4"/>
      <c r="G158" s="4"/>
      <c r="H158" s="4"/>
      <c r="I158" s="4"/>
      <c r="J158" s="4"/>
      <c r="N158" s="4"/>
    </row>
    <row r="159" spans="4:14">
      <c r="D159" s="4"/>
      <c r="E159" s="4"/>
      <c r="F159" s="4"/>
      <c r="G159" s="4"/>
      <c r="H159" s="4"/>
      <c r="I159" s="4"/>
      <c r="J159" s="4"/>
      <c r="N159" s="4"/>
    </row>
    <row r="160" spans="4:14">
      <c r="D160" s="4"/>
      <c r="E160" s="4"/>
      <c r="F160" s="4"/>
      <c r="G160" s="4"/>
      <c r="H160" s="4"/>
      <c r="I160" s="4"/>
      <c r="J160" s="4"/>
      <c r="N160" s="4"/>
    </row>
    <row r="161" spans="4:14">
      <c r="D161" s="4"/>
      <c r="E161" s="4"/>
      <c r="F161" s="4"/>
      <c r="G161" s="4"/>
      <c r="H161" s="4"/>
      <c r="I161" s="4"/>
      <c r="J161" s="4"/>
      <c r="N161" s="4"/>
    </row>
    <row r="162" spans="4:14">
      <c r="D162" s="4"/>
      <c r="E162" s="4"/>
      <c r="F162" s="4"/>
      <c r="G162" s="4"/>
      <c r="H162" s="4"/>
      <c r="I162" s="4"/>
      <c r="J162" s="4"/>
      <c r="N162" s="4"/>
    </row>
    <row r="163" spans="4:14">
      <c r="D163" s="4"/>
      <c r="E163" s="4"/>
      <c r="F163" s="4"/>
      <c r="G163" s="4"/>
      <c r="H163" s="4"/>
      <c r="I163" s="4"/>
      <c r="J163" s="4"/>
      <c r="N163" s="4"/>
    </row>
    <row r="164" spans="4:14">
      <c r="D164" s="4"/>
      <c r="E164" s="4"/>
      <c r="F164" s="4"/>
      <c r="G164" s="4"/>
      <c r="H164" s="4"/>
      <c r="I164" s="4"/>
      <c r="J164" s="4"/>
      <c r="N164" s="4"/>
    </row>
    <row r="165" spans="4:14">
      <c r="D165" s="4"/>
      <c r="E165" s="4"/>
      <c r="F165" s="4"/>
      <c r="G165" s="4"/>
      <c r="H165" s="4"/>
      <c r="I165" s="4"/>
      <c r="J165" s="4"/>
      <c r="N165" s="4"/>
    </row>
    <row r="166" spans="4:14">
      <c r="D166" s="4"/>
      <c r="E166" s="4"/>
      <c r="F166" s="4"/>
      <c r="G166" s="4"/>
      <c r="H166" s="4"/>
      <c r="I166" s="4"/>
      <c r="J166" s="4"/>
      <c r="N166" s="4"/>
    </row>
    <row r="167" spans="4:14">
      <c r="D167" s="4"/>
      <c r="E167" s="4"/>
      <c r="F167" s="4"/>
      <c r="G167" s="4"/>
      <c r="H167" s="4"/>
      <c r="I167" s="4"/>
      <c r="J167" s="4"/>
      <c r="N167" s="4"/>
    </row>
    <row r="168" spans="4:14">
      <c r="D168" s="4"/>
      <c r="E168" s="4"/>
      <c r="F168" s="4"/>
      <c r="G168" s="4"/>
      <c r="H168" s="4"/>
      <c r="I168" s="4"/>
      <c r="J168" s="4"/>
      <c r="N168" s="4"/>
    </row>
    <row r="169" spans="4:14">
      <c r="D169" s="4"/>
      <c r="E169" s="4"/>
      <c r="F169" s="4"/>
      <c r="G169" s="4"/>
      <c r="H169" s="4"/>
      <c r="I169" s="4"/>
      <c r="J169" s="4"/>
      <c r="N169" s="4"/>
    </row>
    <row r="170" spans="4:14">
      <c r="D170" s="4"/>
      <c r="E170" s="4"/>
      <c r="F170" s="4"/>
      <c r="G170" s="4"/>
      <c r="H170" s="4"/>
      <c r="I170" s="4"/>
      <c r="J170" s="4"/>
      <c r="N170" s="4"/>
    </row>
    <row r="171" spans="4:14">
      <c r="D171" s="4"/>
      <c r="E171" s="4"/>
      <c r="F171" s="4"/>
      <c r="G171" s="4"/>
      <c r="H171" s="4"/>
      <c r="I171" s="4"/>
      <c r="J171" s="4"/>
      <c r="N171" s="4"/>
    </row>
    <row r="172" spans="4:14">
      <c r="D172" s="4"/>
      <c r="E172" s="4"/>
      <c r="F172" s="4"/>
      <c r="G172" s="4"/>
      <c r="H172" s="4"/>
      <c r="I172" s="4"/>
      <c r="J172" s="4"/>
      <c r="N172" s="4"/>
    </row>
    <row r="173" spans="4:14">
      <c r="D173" s="4"/>
      <c r="E173" s="4"/>
      <c r="F173" s="4"/>
      <c r="G173" s="4"/>
      <c r="H173" s="4"/>
      <c r="I173" s="4"/>
      <c r="J173" s="4"/>
      <c r="N173" s="4"/>
    </row>
    <row r="174" spans="4:14">
      <c r="D174" s="4"/>
      <c r="E174" s="4"/>
      <c r="F174" s="4"/>
      <c r="G174" s="4"/>
      <c r="H174" s="4"/>
      <c r="I174" s="4"/>
      <c r="J174" s="4"/>
      <c r="N174" s="4"/>
    </row>
    <row r="175" spans="4:14">
      <c r="D175" s="4"/>
      <c r="E175" s="4"/>
      <c r="F175" s="4"/>
      <c r="G175" s="4"/>
      <c r="H175" s="4"/>
      <c r="I175" s="4"/>
      <c r="J175" s="4"/>
      <c r="N175" s="4"/>
    </row>
    <row r="176" spans="4:14">
      <c r="D176" s="4"/>
      <c r="E176" s="4"/>
      <c r="F176" s="4"/>
      <c r="G176" s="4"/>
      <c r="H176" s="4"/>
      <c r="I176" s="4"/>
      <c r="J176" s="4"/>
      <c r="N176" s="4"/>
    </row>
    <row r="177" spans="4:14">
      <c r="D177" s="4"/>
      <c r="E177" s="4"/>
      <c r="F177" s="4"/>
      <c r="G177" s="4"/>
      <c r="H177" s="4"/>
      <c r="I177" s="4"/>
      <c r="J177" s="4"/>
      <c r="N177" s="4"/>
    </row>
    <row r="178" spans="4:14">
      <c r="D178" s="4"/>
      <c r="E178" s="4"/>
      <c r="F178" s="4"/>
      <c r="G178" s="4"/>
      <c r="H178" s="4"/>
      <c r="I178" s="4"/>
      <c r="J178" s="4"/>
      <c r="N178" s="4"/>
    </row>
    <row r="179" spans="4:14">
      <c r="D179" s="4"/>
      <c r="E179" s="4"/>
      <c r="F179" s="4"/>
      <c r="G179" s="4"/>
      <c r="H179" s="4"/>
      <c r="I179" s="4"/>
      <c r="J179" s="4"/>
      <c r="N179" s="4"/>
    </row>
    <row r="180" spans="4:14">
      <c r="D180" s="4"/>
      <c r="E180" s="4"/>
      <c r="F180" s="4"/>
      <c r="G180" s="4"/>
      <c r="H180" s="4"/>
      <c r="I180" s="4"/>
      <c r="J180" s="4"/>
      <c r="N180" s="4"/>
    </row>
    <row r="181" spans="4:14">
      <c r="D181" s="4"/>
      <c r="E181" s="4"/>
      <c r="F181" s="4"/>
      <c r="G181" s="4"/>
      <c r="H181" s="4"/>
      <c r="I181" s="4"/>
      <c r="J181" s="4"/>
      <c r="N181" s="4"/>
    </row>
    <row r="182" spans="4:14">
      <c r="D182" s="4"/>
      <c r="E182" s="4"/>
      <c r="F182" s="4"/>
      <c r="G182" s="4"/>
      <c r="H182" s="4"/>
      <c r="I182" s="4"/>
      <c r="J182" s="4"/>
      <c r="N182" s="4"/>
    </row>
    <row r="183" spans="4:14">
      <c r="D183" s="4"/>
      <c r="E183" s="4"/>
      <c r="F183" s="4"/>
      <c r="G183" s="4"/>
      <c r="H183" s="4"/>
      <c r="I183" s="4"/>
      <c r="J183" s="4"/>
      <c r="N183" s="4"/>
    </row>
    <row r="184" spans="4:14">
      <c r="D184" s="4"/>
      <c r="E184" s="4"/>
      <c r="F184" s="4"/>
      <c r="G184" s="4"/>
      <c r="H184" s="4"/>
      <c r="I184" s="4"/>
      <c r="J184" s="4"/>
      <c r="N184" s="4"/>
    </row>
    <row r="185" spans="4:14">
      <c r="D185" s="4"/>
      <c r="E185" s="4"/>
      <c r="F185" s="4"/>
      <c r="G185" s="4"/>
      <c r="H185" s="4"/>
      <c r="I185" s="4"/>
      <c r="J185" s="4"/>
      <c r="N185" s="4"/>
    </row>
    <row r="186" spans="4:14">
      <c r="D186" s="4"/>
      <c r="E186" s="4"/>
      <c r="F186" s="4"/>
      <c r="G186" s="4"/>
      <c r="H186" s="4"/>
      <c r="I186" s="4"/>
      <c r="J186" s="4"/>
      <c r="N186" s="4"/>
    </row>
    <row r="187" spans="4:14">
      <c r="D187" s="4"/>
      <c r="E187" s="4"/>
      <c r="F187" s="4"/>
      <c r="G187" s="4"/>
      <c r="H187" s="4"/>
      <c r="I187" s="4"/>
      <c r="J187" s="4"/>
      <c r="N187" s="4"/>
    </row>
    <row r="188" spans="4:14">
      <c r="D188" s="4"/>
      <c r="E188" s="4"/>
      <c r="F188" s="4"/>
      <c r="G188" s="4"/>
      <c r="H188" s="4"/>
      <c r="I188" s="4"/>
      <c r="J188" s="4"/>
      <c r="N188" s="4"/>
    </row>
  </sheetData>
  <mergeCells count="74">
    <mergeCell ref="L3:O3"/>
    <mergeCell ref="P3:S3"/>
    <mergeCell ref="AJ13:AJ14"/>
    <mergeCell ref="AJ3:AM3"/>
    <mergeCell ref="AJ4:AK4"/>
    <mergeCell ref="AL4:AL5"/>
    <mergeCell ref="AM4:AM5"/>
    <mergeCell ref="AH12:AK12"/>
    <mergeCell ref="AH13:AI13"/>
    <mergeCell ref="AK13:AK14"/>
    <mergeCell ref="AL12:AP12"/>
    <mergeCell ref="AL13:AN13"/>
    <mergeCell ref="AO13:AO14"/>
    <mergeCell ref="AP13:AP14"/>
    <mergeCell ref="AG13:AG14"/>
    <mergeCell ref="J12:M12"/>
    <mergeCell ref="B3:B5"/>
    <mergeCell ref="T3:W3"/>
    <mergeCell ref="X3:AA3"/>
    <mergeCell ref="J4:J5"/>
    <mergeCell ref="K4:K5"/>
    <mergeCell ref="W4:W5"/>
    <mergeCell ref="X4:Y4"/>
    <mergeCell ref="C3:K3"/>
    <mergeCell ref="C4:I4"/>
    <mergeCell ref="L4:M4"/>
    <mergeCell ref="N4:N5"/>
    <mergeCell ref="O4:O5"/>
    <mergeCell ref="P4:Q4"/>
    <mergeCell ref="R4:R5"/>
    <mergeCell ref="S4:S5"/>
    <mergeCell ref="T4:U4"/>
    <mergeCell ref="B12:B14"/>
    <mergeCell ref="H13:H14"/>
    <mergeCell ref="I13:I14"/>
    <mergeCell ref="C12:I12"/>
    <mergeCell ref="C13:G13"/>
    <mergeCell ref="N12:Q12"/>
    <mergeCell ref="Y13:Y14"/>
    <mergeCell ref="X13:X14"/>
    <mergeCell ref="Q13:Q14"/>
    <mergeCell ref="R13:S13"/>
    <mergeCell ref="J13:K13"/>
    <mergeCell ref="L13:L14"/>
    <mergeCell ref="M13:M14"/>
    <mergeCell ref="N13:O13"/>
    <mergeCell ref="P13:P14"/>
    <mergeCell ref="T13:T14"/>
    <mergeCell ref="U13:U14"/>
    <mergeCell ref="AD13:AE13"/>
    <mergeCell ref="V4:V5"/>
    <mergeCell ref="V13:W13"/>
    <mergeCell ref="V12:Y12"/>
    <mergeCell ref="R12:U12"/>
    <mergeCell ref="AF13:AF14"/>
    <mergeCell ref="AB4:AC4"/>
    <mergeCell ref="AB13:AB14"/>
    <mergeCell ref="AC13:AC14"/>
    <mergeCell ref="AD4:AD5"/>
    <mergeCell ref="Z12:AC12"/>
    <mergeCell ref="AD12:AG12"/>
    <mergeCell ref="AE4:AE5"/>
    <mergeCell ref="AF4:AG4"/>
    <mergeCell ref="Z13:AA13"/>
    <mergeCell ref="Z4:Z5"/>
    <mergeCell ref="AN3:AR3"/>
    <mergeCell ref="AN4:AP4"/>
    <mergeCell ref="AQ4:AQ5"/>
    <mergeCell ref="AR4:AR5"/>
    <mergeCell ref="AA4:AA5"/>
    <mergeCell ref="AB3:AE3"/>
    <mergeCell ref="AF3:AI3"/>
    <mergeCell ref="AH4:AH5"/>
    <mergeCell ref="AI4:AI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68B44-72C4-4504-9EFF-76887797DD11}">
  <dimension ref="A1:AK62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4.25"/>
  <cols>
    <col min="1" max="1" width="4.7109375" style="3" customWidth="1"/>
    <col min="2" max="2" width="44.140625" style="3" customWidth="1"/>
    <col min="3" max="3" width="12.7109375" style="3" customWidth="1"/>
    <col min="4" max="7" width="17" style="3" customWidth="1"/>
    <col min="8" max="8" width="16.140625" style="3" customWidth="1"/>
    <col min="9" max="12" width="17" style="3" customWidth="1"/>
    <col min="13" max="13" width="9.5703125" style="3" bestFit="1" customWidth="1"/>
    <col min="14" max="16" width="17" style="3" customWidth="1"/>
    <col min="17" max="17" width="9.5703125" style="3" bestFit="1" customWidth="1"/>
    <col min="18" max="20" width="17" style="3" customWidth="1"/>
    <col min="21" max="21" width="18.5703125" style="3" bestFit="1" customWidth="1"/>
    <col min="22" max="22" width="20.42578125" style="3" customWidth="1"/>
    <col min="23" max="24" width="17" style="3" customWidth="1"/>
    <col min="25" max="25" width="18.5703125" style="3" bestFit="1" customWidth="1"/>
    <col min="26" max="26" width="18.5703125" style="3" customWidth="1"/>
    <col min="27" max="28" width="17" style="3" customWidth="1"/>
    <col min="29" max="29" width="18.5703125" style="3" bestFit="1" customWidth="1"/>
    <col min="30" max="30" width="18.5703125" style="3" customWidth="1"/>
    <col min="31" max="31" width="7.28515625" style="3" bestFit="1" customWidth="1"/>
    <col min="32" max="32" width="17" style="3" customWidth="1"/>
    <col min="33" max="33" width="14.42578125" style="3" bestFit="1" customWidth="1"/>
    <col min="34" max="34" width="13.7109375" style="3" bestFit="1" customWidth="1"/>
    <col min="35" max="35" width="11" style="3" bestFit="1" customWidth="1"/>
    <col min="36" max="36" width="12.42578125" style="3" customWidth="1"/>
    <col min="37" max="37" width="14.5703125" style="3" bestFit="1" customWidth="1"/>
    <col min="38" max="16384" width="8.85546875" style="3"/>
  </cols>
  <sheetData>
    <row r="1" spans="1:37" ht="84.95" customHeight="1">
      <c r="B1" s="23" t="s">
        <v>278</v>
      </c>
      <c r="C1" s="80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T1" s="81"/>
      <c r="U1" s="81"/>
      <c r="V1" s="81"/>
      <c r="W1" s="81"/>
      <c r="X1" s="81"/>
      <c r="Y1" s="81"/>
      <c r="Z1" s="81"/>
      <c r="AA1" s="81"/>
      <c r="AB1" s="81"/>
    </row>
    <row r="2" spans="1:37" ht="18" customHeight="1" thickBot="1">
      <c r="B2" s="81"/>
      <c r="C2" s="82"/>
      <c r="D2" s="80"/>
      <c r="E2" s="81"/>
      <c r="F2" s="81"/>
      <c r="G2" s="81"/>
      <c r="H2" s="81"/>
      <c r="I2" s="81"/>
      <c r="J2" s="81"/>
      <c r="K2" s="81"/>
      <c r="L2" s="81"/>
      <c r="M2" s="80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</row>
    <row r="3" spans="1:37">
      <c r="B3" s="174" t="s">
        <v>95</v>
      </c>
      <c r="C3" s="176" t="s">
        <v>27</v>
      </c>
      <c r="D3" s="174" t="s">
        <v>28</v>
      </c>
      <c r="E3" s="175"/>
      <c r="F3" s="175"/>
      <c r="G3" s="175"/>
      <c r="H3" s="175"/>
      <c r="I3" s="175"/>
      <c r="J3" s="175"/>
      <c r="K3" s="175"/>
      <c r="L3" s="176"/>
      <c r="M3" s="174">
        <v>2016</v>
      </c>
      <c r="N3" s="175"/>
      <c r="O3" s="175"/>
      <c r="P3" s="176"/>
      <c r="Q3" s="174">
        <v>2017</v>
      </c>
      <c r="R3" s="175"/>
      <c r="S3" s="175"/>
      <c r="T3" s="176"/>
      <c r="U3" s="174">
        <v>2018</v>
      </c>
      <c r="V3" s="175"/>
      <c r="W3" s="175"/>
      <c r="X3" s="176"/>
      <c r="Y3" s="174">
        <v>2019</v>
      </c>
      <c r="Z3" s="175"/>
      <c r="AA3" s="175"/>
      <c r="AB3" s="176"/>
      <c r="AC3" s="174">
        <v>2020</v>
      </c>
      <c r="AD3" s="175"/>
      <c r="AE3" s="175"/>
      <c r="AF3" s="176"/>
      <c r="AG3" s="221">
        <v>2021</v>
      </c>
      <c r="AH3" s="222"/>
      <c r="AI3" s="222"/>
      <c r="AJ3" s="222"/>
      <c r="AK3" s="223"/>
    </row>
    <row r="4" spans="1:37" ht="14.25" customHeight="1">
      <c r="B4" s="182"/>
      <c r="C4" s="178"/>
      <c r="D4" s="179" t="s">
        <v>29</v>
      </c>
      <c r="E4" s="180"/>
      <c r="F4" s="180"/>
      <c r="G4" s="180"/>
      <c r="H4" s="180"/>
      <c r="I4" s="180"/>
      <c r="J4" s="181"/>
      <c r="K4" s="177" t="s">
        <v>28</v>
      </c>
      <c r="L4" s="178" t="s">
        <v>30</v>
      </c>
      <c r="M4" s="182" t="s">
        <v>29</v>
      </c>
      <c r="N4" s="177"/>
      <c r="O4" s="177" t="s">
        <v>28</v>
      </c>
      <c r="P4" s="178" t="s">
        <v>30</v>
      </c>
      <c r="Q4" s="182" t="s">
        <v>29</v>
      </c>
      <c r="R4" s="177"/>
      <c r="S4" s="177" t="s">
        <v>28</v>
      </c>
      <c r="T4" s="178" t="s">
        <v>30</v>
      </c>
      <c r="U4" s="182" t="s">
        <v>29</v>
      </c>
      <c r="V4" s="177"/>
      <c r="W4" s="177" t="s">
        <v>28</v>
      </c>
      <c r="X4" s="178" t="s">
        <v>30</v>
      </c>
      <c r="Y4" s="182" t="s">
        <v>29</v>
      </c>
      <c r="Z4" s="177"/>
      <c r="AA4" s="177" t="s">
        <v>28</v>
      </c>
      <c r="AB4" s="178" t="s">
        <v>30</v>
      </c>
      <c r="AC4" s="182" t="s">
        <v>29</v>
      </c>
      <c r="AD4" s="177"/>
      <c r="AE4" s="177" t="s">
        <v>28</v>
      </c>
      <c r="AF4" s="178" t="s">
        <v>30</v>
      </c>
      <c r="AG4" s="224" t="s">
        <v>29</v>
      </c>
      <c r="AH4" s="225"/>
      <c r="AI4" s="226"/>
      <c r="AJ4" s="227" t="s">
        <v>28</v>
      </c>
      <c r="AK4" s="219" t="s">
        <v>30</v>
      </c>
    </row>
    <row r="5" spans="1:37" ht="89.25">
      <c r="B5" s="182"/>
      <c r="C5" s="178"/>
      <c r="D5" s="54" t="s">
        <v>31</v>
      </c>
      <c r="E5" s="55" t="s">
        <v>32</v>
      </c>
      <c r="F5" s="55" t="s">
        <v>33</v>
      </c>
      <c r="G5" s="55" t="s">
        <v>34</v>
      </c>
      <c r="H5" s="151" t="s">
        <v>252</v>
      </c>
      <c r="I5" s="151" t="s">
        <v>253</v>
      </c>
      <c r="J5" s="151" t="s">
        <v>254</v>
      </c>
      <c r="K5" s="177"/>
      <c r="L5" s="178"/>
      <c r="M5" s="54" t="s">
        <v>31</v>
      </c>
      <c r="N5" s="55" t="s">
        <v>32</v>
      </c>
      <c r="O5" s="177"/>
      <c r="P5" s="178"/>
      <c r="Q5" s="54" t="s">
        <v>31</v>
      </c>
      <c r="R5" s="55" t="s">
        <v>32</v>
      </c>
      <c r="S5" s="177"/>
      <c r="T5" s="178"/>
      <c r="U5" s="54" t="s">
        <v>33</v>
      </c>
      <c r="V5" s="55" t="s">
        <v>34</v>
      </c>
      <c r="W5" s="177"/>
      <c r="X5" s="178"/>
      <c r="Y5" s="54" t="s">
        <v>33</v>
      </c>
      <c r="Z5" s="55" t="s">
        <v>34</v>
      </c>
      <c r="AA5" s="177"/>
      <c r="AB5" s="178"/>
      <c r="AC5" s="54" t="s">
        <v>33</v>
      </c>
      <c r="AD5" s="55" t="s">
        <v>34</v>
      </c>
      <c r="AE5" s="177"/>
      <c r="AF5" s="178"/>
      <c r="AG5" s="152" t="s">
        <v>252</v>
      </c>
      <c r="AH5" s="151" t="s">
        <v>253</v>
      </c>
      <c r="AI5" s="151" t="s">
        <v>254</v>
      </c>
      <c r="AJ5" s="228"/>
      <c r="AK5" s="220"/>
    </row>
    <row r="6" spans="1:37">
      <c r="B6" s="83" t="s">
        <v>38</v>
      </c>
      <c r="C6" s="84" t="s">
        <v>39</v>
      </c>
      <c r="D6" s="85" t="s">
        <v>37</v>
      </c>
      <c r="E6" s="86" t="s">
        <v>37</v>
      </c>
      <c r="F6" s="86" t="s">
        <v>37</v>
      </c>
      <c r="G6" s="86">
        <v>3</v>
      </c>
      <c r="H6" s="86" t="s">
        <v>37</v>
      </c>
      <c r="I6" s="86" t="s">
        <v>37</v>
      </c>
      <c r="J6" s="86" t="s">
        <v>37</v>
      </c>
      <c r="K6" s="86">
        <v>3</v>
      </c>
      <c r="L6" s="26">
        <v>8.6157380815623207E-4</v>
      </c>
      <c r="M6" s="85" t="s">
        <v>37</v>
      </c>
      <c r="N6" s="86" t="s">
        <v>37</v>
      </c>
      <c r="O6" s="86" t="s">
        <v>37</v>
      </c>
      <c r="P6" s="26" t="s">
        <v>37</v>
      </c>
      <c r="Q6" s="85" t="s">
        <v>37</v>
      </c>
      <c r="R6" s="86" t="s">
        <v>37</v>
      </c>
      <c r="S6" s="86" t="s">
        <v>37</v>
      </c>
      <c r="T6" s="26" t="s">
        <v>37</v>
      </c>
      <c r="U6" s="85" t="s">
        <v>37</v>
      </c>
      <c r="V6" s="25">
        <v>3</v>
      </c>
      <c r="W6" s="86">
        <v>3</v>
      </c>
      <c r="X6" s="26">
        <v>6.9284064665127024E-3</v>
      </c>
      <c r="Y6" s="85" t="s">
        <v>37</v>
      </c>
      <c r="Z6" s="86" t="s">
        <v>37</v>
      </c>
      <c r="AA6" s="86" t="s">
        <v>37</v>
      </c>
      <c r="AB6" s="26" t="s">
        <v>37</v>
      </c>
      <c r="AC6" s="85" t="s">
        <v>37</v>
      </c>
      <c r="AD6" s="86" t="s">
        <v>37</v>
      </c>
      <c r="AE6" s="86" t="s">
        <v>37</v>
      </c>
      <c r="AF6" s="26" t="s">
        <v>37</v>
      </c>
      <c r="AG6" s="85" t="s">
        <v>37</v>
      </c>
      <c r="AH6" s="86" t="s">
        <v>37</v>
      </c>
      <c r="AI6" s="86" t="s">
        <v>37</v>
      </c>
      <c r="AJ6" s="86" t="s">
        <v>37</v>
      </c>
      <c r="AK6" s="26" t="s">
        <v>37</v>
      </c>
    </row>
    <row r="7" spans="1:37" ht="15">
      <c r="A7"/>
      <c r="B7" s="83" t="s">
        <v>40</v>
      </c>
      <c r="C7" s="84" t="s">
        <v>41</v>
      </c>
      <c r="D7" s="85" t="s">
        <v>37</v>
      </c>
      <c r="E7" s="86" t="s">
        <v>37</v>
      </c>
      <c r="F7" s="86" t="s">
        <v>37</v>
      </c>
      <c r="G7" s="86">
        <v>26</v>
      </c>
      <c r="H7" s="86">
        <v>1</v>
      </c>
      <c r="I7" s="86">
        <v>4</v>
      </c>
      <c r="J7" s="86" t="s">
        <v>37</v>
      </c>
      <c r="K7" s="86">
        <v>31</v>
      </c>
      <c r="L7" s="26">
        <v>8.9029293509477313E-3</v>
      </c>
      <c r="M7" s="85" t="s">
        <v>37</v>
      </c>
      <c r="N7" s="86" t="s">
        <v>37</v>
      </c>
      <c r="O7" s="86" t="s">
        <v>37</v>
      </c>
      <c r="P7" s="26" t="s">
        <v>37</v>
      </c>
      <c r="Q7" s="85" t="s">
        <v>37</v>
      </c>
      <c r="R7" s="86" t="s">
        <v>37</v>
      </c>
      <c r="S7" s="86" t="s">
        <v>37</v>
      </c>
      <c r="T7" s="26" t="s">
        <v>37</v>
      </c>
      <c r="U7" s="85" t="s">
        <v>37</v>
      </c>
      <c r="V7" s="25">
        <v>4</v>
      </c>
      <c r="W7" s="86">
        <v>4</v>
      </c>
      <c r="X7" s="26">
        <v>9.2378752886836026E-3</v>
      </c>
      <c r="Y7" s="85" t="s">
        <v>37</v>
      </c>
      <c r="Z7" s="86">
        <v>12</v>
      </c>
      <c r="AA7" s="86">
        <v>12</v>
      </c>
      <c r="AB7" s="26">
        <v>1.6260162601626018E-2</v>
      </c>
      <c r="AC7" s="85" t="s">
        <v>37</v>
      </c>
      <c r="AD7" s="86">
        <v>10</v>
      </c>
      <c r="AE7" s="86">
        <v>10</v>
      </c>
      <c r="AF7" s="26">
        <v>1.5479876160990712E-2</v>
      </c>
      <c r="AG7" s="85">
        <v>1</v>
      </c>
      <c r="AH7" s="86">
        <v>4</v>
      </c>
      <c r="AI7" s="86" t="s">
        <v>37</v>
      </c>
      <c r="AJ7" s="86">
        <v>5</v>
      </c>
      <c r="AK7" s="26">
        <v>4.0128410914927765E-3</v>
      </c>
    </row>
    <row r="8" spans="1:37" ht="15">
      <c r="A8"/>
      <c r="B8" s="83" t="s">
        <v>227</v>
      </c>
      <c r="C8" s="84" t="s">
        <v>42</v>
      </c>
      <c r="D8" s="85" t="s">
        <v>37</v>
      </c>
      <c r="E8" s="86" t="s">
        <v>37</v>
      </c>
      <c r="F8" s="86" t="s">
        <v>37</v>
      </c>
      <c r="G8" s="86">
        <v>10</v>
      </c>
      <c r="H8" s="86" t="s">
        <v>37</v>
      </c>
      <c r="I8" s="86" t="s">
        <v>37</v>
      </c>
      <c r="J8" s="86" t="s">
        <v>37</v>
      </c>
      <c r="K8" s="86">
        <v>10</v>
      </c>
      <c r="L8" s="26">
        <v>2.8719126938541069E-3</v>
      </c>
      <c r="M8" s="85" t="s">
        <v>37</v>
      </c>
      <c r="N8" s="86" t="s">
        <v>37</v>
      </c>
      <c r="O8" s="86" t="s">
        <v>37</v>
      </c>
      <c r="P8" s="26" t="s">
        <v>37</v>
      </c>
      <c r="Q8" s="85" t="s">
        <v>37</v>
      </c>
      <c r="R8" s="86" t="s">
        <v>37</v>
      </c>
      <c r="S8" s="86" t="s">
        <v>37</v>
      </c>
      <c r="T8" s="26" t="s">
        <v>37</v>
      </c>
      <c r="U8" s="85" t="s">
        <v>37</v>
      </c>
      <c r="V8" s="25">
        <v>5</v>
      </c>
      <c r="W8" s="86">
        <v>5</v>
      </c>
      <c r="X8" s="26">
        <v>1.1547344110854504E-2</v>
      </c>
      <c r="Y8" s="85" t="s">
        <v>37</v>
      </c>
      <c r="Z8" s="86" t="s">
        <v>37</v>
      </c>
      <c r="AA8" s="86" t="s">
        <v>37</v>
      </c>
      <c r="AB8" s="26" t="s">
        <v>37</v>
      </c>
      <c r="AC8" s="85" t="s">
        <v>37</v>
      </c>
      <c r="AD8" s="86">
        <v>5</v>
      </c>
      <c r="AE8" s="86">
        <v>5</v>
      </c>
      <c r="AF8" s="26">
        <v>7.7399380804953561E-3</v>
      </c>
      <c r="AG8" s="85" t="s">
        <v>37</v>
      </c>
      <c r="AH8" s="86" t="s">
        <v>37</v>
      </c>
      <c r="AI8" s="86" t="s">
        <v>37</v>
      </c>
      <c r="AJ8" s="86" t="s">
        <v>37</v>
      </c>
      <c r="AK8" s="26" t="s">
        <v>37</v>
      </c>
    </row>
    <row r="9" spans="1:37" ht="15">
      <c r="A9"/>
      <c r="B9" s="87" t="s">
        <v>43</v>
      </c>
      <c r="C9" s="88" t="s">
        <v>44</v>
      </c>
      <c r="D9" s="85">
        <v>7</v>
      </c>
      <c r="E9" s="86" t="s">
        <v>37</v>
      </c>
      <c r="F9" s="86">
        <v>2</v>
      </c>
      <c r="G9" s="86">
        <v>13</v>
      </c>
      <c r="H9" s="86" t="s">
        <v>37</v>
      </c>
      <c r="I9" s="86">
        <v>35</v>
      </c>
      <c r="J9" s="86" t="s">
        <v>37</v>
      </c>
      <c r="K9" s="86">
        <v>57</v>
      </c>
      <c r="L9" s="26">
        <v>1.6369902354968408E-2</v>
      </c>
      <c r="M9" s="85">
        <v>7</v>
      </c>
      <c r="N9" s="86" t="s">
        <v>37</v>
      </c>
      <c r="O9" s="86">
        <v>7</v>
      </c>
      <c r="P9" s="26">
        <v>5.3435114503816793E-2</v>
      </c>
      <c r="Q9" s="85" t="s">
        <v>37</v>
      </c>
      <c r="R9" s="86" t="s">
        <v>37</v>
      </c>
      <c r="S9" s="86" t="s">
        <v>37</v>
      </c>
      <c r="T9" s="26" t="s">
        <v>37</v>
      </c>
      <c r="U9" s="85" t="s">
        <v>37</v>
      </c>
      <c r="V9" s="86" t="s">
        <v>37</v>
      </c>
      <c r="W9" s="86" t="s">
        <v>37</v>
      </c>
      <c r="X9" s="26" t="s">
        <v>37</v>
      </c>
      <c r="Y9" s="85">
        <v>1</v>
      </c>
      <c r="Z9" s="86">
        <v>4</v>
      </c>
      <c r="AA9" s="86">
        <v>5</v>
      </c>
      <c r="AB9" s="26">
        <v>6.7750677506775072E-3</v>
      </c>
      <c r="AC9" s="85">
        <v>1</v>
      </c>
      <c r="AD9" s="86">
        <v>9</v>
      </c>
      <c r="AE9" s="86">
        <v>10</v>
      </c>
      <c r="AF9" s="26">
        <v>1.5479876160990712E-2</v>
      </c>
      <c r="AG9" s="85" t="s">
        <v>37</v>
      </c>
      <c r="AH9" s="86">
        <v>35</v>
      </c>
      <c r="AI9" s="86" t="s">
        <v>37</v>
      </c>
      <c r="AJ9" s="86">
        <v>35</v>
      </c>
      <c r="AK9" s="26">
        <v>2.8089887640449437E-2</v>
      </c>
    </row>
    <row r="10" spans="1:37" ht="15">
      <c r="A10"/>
      <c r="B10" s="83" t="s">
        <v>45</v>
      </c>
      <c r="C10" s="84" t="s">
        <v>46</v>
      </c>
      <c r="D10" s="85">
        <v>9</v>
      </c>
      <c r="E10" s="86">
        <v>4</v>
      </c>
      <c r="F10" s="86" t="s">
        <v>37</v>
      </c>
      <c r="G10" s="86">
        <v>35</v>
      </c>
      <c r="H10" s="86" t="s">
        <v>37</v>
      </c>
      <c r="I10" s="86">
        <v>22</v>
      </c>
      <c r="J10" s="86" t="s">
        <v>37</v>
      </c>
      <c r="K10" s="86">
        <v>70</v>
      </c>
      <c r="L10" s="26">
        <v>2.0103388856978748E-2</v>
      </c>
      <c r="M10" s="85" t="s">
        <v>37</v>
      </c>
      <c r="N10" s="86" t="s">
        <v>37</v>
      </c>
      <c r="O10" s="86" t="s">
        <v>37</v>
      </c>
      <c r="P10" s="26" t="s">
        <v>37</v>
      </c>
      <c r="Q10" s="24">
        <v>9</v>
      </c>
      <c r="R10" s="25">
        <v>4</v>
      </c>
      <c r="S10" s="86">
        <v>13</v>
      </c>
      <c r="T10" s="26">
        <v>4.5138888888888888E-2</v>
      </c>
      <c r="U10" s="85" t="s">
        <v>37</v>
      </c>
      <c r="V10" s="25">
        <v>12</v>
      </c>
      <c r="W10" s="86">
        <v>12</v>
      </c>
      <c r="X10" s="26">
        <v>2.771362586605081E-2</v>
      </c>
      <c r="Y10" s="85" t="s">
        <v>37</v>
      </c>
      <c r="Z10" s="86">
        <v>12</v>
      </c>
      <c r="AA10" s="86">
        <v>12</v>
      </c>
      <c r="AB10" s="26">
        <v>1.6260162601626018E-2</v>
      </c>
      <c r="AC10" s="85" t="s">
        <v>37</v>
      </c>
      <c r="AD10" s="86">
        <v>11</v>
      </c>
      <c r="AE10" s="86">
        <v>11</v>
      </c>
      <c r="AF10" s="26">
        <v>1.7027863777089782E-2</v>
      </c>
      <c r="AG10" s="85" t="s">
        <v>37</v>
      </c>
      <c r="AH10" s="86">
        <v>22</v>
      </c>
      <c r="AI10" s="86" t="s">
        <v>37</v>
      </c>
      <c r="AJ10" s="86">
        <v>22</v>
      </c>
      <c r="AK10" s="26">
        <v>1.7656500802568219E-2</v>
      </c>
    </row>
    <row r="11" spans="1:37" ht="15">
      <c r="A11"/>
      <c r="B11" s="83" t="s">
        <v>47</v>
      </c>
      <c r="C11" s="84" t="s">
        <v>48</v>
      </c>
      <c r="D11" s="85" t="s">
        <v>37</v>
      </c>
      <c r="E11" s="86" t="s">
        <v>37</v>
      </c>
      <c r="F11" s="86" t="s">
        <v>37</v>
      </c>
      <c r="G11" s="86">
        <v>15</v>
      </c>
      <c r="H11" s="86" t="s">
        <v>37</v>
      </c>
      <c r="I11" s="86" t="s">
        <v>37</v>
      </c>
      <c r="J11" s="86" t="s">
        <v>37</v>
      </c>
      <c r="K11" s="86">
        <v>15</v>
      </c>
      <c r="L11" s="26">
        <v>4.3078690407811603E-3</v>
      </c>
      <c r="M11" s="85" t="s">
        <v>37</v>
      </c>
      <c r="N11" s="86" t="s">
        <v>37</v>
      </c>
      <c r="O11" s="86" t="s">
        <v>37</v>
      </c>
      <c r="P11" s="26" t="s">
        <v>37</v>
      </c>
      <c r="Q11" s="85" t="s">
        <v>37</v>
      </c>
      <c r="R11" s="86" t="s">
        <v>37</v>
      </c>
      <c r="S11" s="86" t="s">
        <v>37</v>
      </c>
      <c r="T11" s="26" t="s">
        <v>37</v>
      </c>
      <c r="U11" s="85" t="s">
        <v>37</v>
      </c>
      <c r="V11" s="25">
        <v>7</v>
      </c>
      <c r="W11" s="86">
        <v>7</v>
      </c>
      <c r="X11" s="26">
        <v>1.6166281755196306E-2</v>
      </c>
      <c r="Y11" s="85" t="s">
        <v>37</v>
      </c>
      <c r="Z11" s="86" t="s">
        <v>37</v>
      </c>
      <c r="AA11" s="86" t="s">
        <v>37</v>
      </c>
      <c r="AB11" s="26" t="s">
        <v>37</v>
      </c>
      <c r="AC11" s="85" t="s">
        <v>37</v>
      </c>
      <c r="AD11" s="86">
        <v>8</v>
      </c>
      <c r="AE11" s="86">
        <v>8</v>
      </c>
      <c r="AF11" s="26">
        <v>1.238390092879257E-2</v>
      </c>
      <c r="AG11" s="85" t="s">
        <v>37</v>
      </c>
      <c r="AH11" s="86" t="s">
        <v>37</v>
      </c>
      <c r="AI11" s="86" t="s">
        <v>37</v>
      </c>
      <c r="AJ11" s="86" t="s">
        <v>37</v>
      </c>
      <c r="AK11" s="26" t="s">
        <v>37</v>
      </c>
    </row>
    <row r="12" spans="1:37" ht="15">
      <c r="A12"/>
      <c r="B12" s="83" t="s">
        <v>280</v>
      </c>
      <c r="C12" s="84" t="s">
        <v>285</v>
      </c>
      <c r="D12" s="85" t="s">
        <v>37</v>
      </c>
      <c r="E12" s="86" t="s">
        <v>37</v>
      </c>
      <c r="F12" s="86" t="s">
        <v>37</v>
      </c>
      <c r="G12" s="86" t="s">
        <v>37</v>
      </c>
      <c r="H12" s="86" t="s">
        <v>37</v>
      </c>
      <c r="I12" s="86">
        <v>6</v>
      </c>
      <c r="J12" s="86" t="s">
        <v>37</v>
      </c>
      <c r="K12" s="86">
        <v>6</v>
      </c>
      <c r="L12" s="26">
        <v>1.7231476163124641E-3</v>
      </c>
      <c r="M12" s="85" t="s">
        <v>37</v>
      </c>
      <c r="N12" s="86" t="s">
        <v>37</v>
      </c>
      <c r="O12" s="86" t="s">
        <v>37</v>
      </c>
      <c r="P12" s="26" t="s">
        <v>37</v>
      </c>
      <c r="Q12" s="85" t="s">
        <v>37</v>
      </c>
      <c r="R12" s="86" t="s">
        <v>37</v>
      </c>
      <c r="S12" s="86" t="s">
        <v>37</v>
      </c>
      <c r="T12" s="26" t="s">
        <v>37</v>
      </c>
      <c r="U12" s="85" t="s">
        <v>37</v>
      </c>
      <c r="V12" s="25" t="s">
        <v>37</v>
      </c>
      <c r="W12" s="86" t="s">
        <v>37</v>
      </c>
      <c r="X12" s="26" t="s">
        <v>37</v>
      </c>
      <c r="Y12" s="85" t="s">
        <v>37</v>
      </c>
      <c r="Z12" s="86" t="s">
        <v>37</v>
      </c>
      <c r="AA12" s="86" t="s">
        <v>37</v>
      </c>
      <c r="AB12" s="26" t="s">
        <v>37</v>
      </c>
      <c r="AC12" s="85" t="s">
        <v>37</v>
      </c>
      <c r="AD12" s="86" t="s">
        <v>37</v>
      </c>
      <c r="AE12" s="86" t="s">
        <v>37</v>
      </c>
      <c r="AF12" s="26" t="s">
        <v>37</v>
      </c>
      <c r="AG12" s="85" t="s">
        <v>37</v>
      </c>
      <c r="AH12" s="86">
        <v>6</v>
      </c>
      <c r="AI12" s="86" t="s">
        <v>37</v>
      </c>
      <c r="AJ12" s="86">
        <v>6</v>
      </c>
      <c r="AK12" s="26">
        <v>4.815409309791332E-3</v>
      </c>
    </row>
    <row r="13" spans="1:37" ht="15">
      <c r="A13"/>
      <c r="B13" s="83" t="s">
        <v>281</v>
      </c>
      <c r="C13" s="84" t="s">
        <v>284</v>
      </c>
      <c r="D13" s="85" t="s">
        <v>37</v>
      </c>
      <c r="E13" s="86" t="s">
        <v>37</v>
      </c>
      <c r="F13" s="86" t="s">
        <v>37</v>
      </c>
      <c r="G13" s="86" t="s">
        <v>37</v>
      </c>
      <c r="H13" s="86" t="s">
        <v>37</v>
      </c>
      <c r="I13" s="86">
        <v>4</v>
      </c>
      <c r="J13" s="86" t="s">
        <v>37</v>
      </c>
      <c r="K13" s="86">
        <v>4</v>
      </c>
      <c r="L13" s="26">
        <v>1.1487650775416428E-3</v>
      </c>
      <c r="M13" s="85" t="s">
        <v>37</v>
      </c>
      <c r="N13" s="86" t="s">
        <v>37</v>
      </c>
      <c r="O13" s="86" t="s">
        <v>37</v>
      </c>
      <c r="P13" s="26" t="s">
        <v>37</v>
      </c>
      <c r="Q13" s="85" t="s">
        <v>37</v>
      </c>
      <c r="R13" s="86" t="s">
        <v>37</v>
      </c>
      <c r="S13" s="86" t="s">
        <v>37</v>
      </c>
      <c r="T13" s="26" t="s">
        <v>37</v>
      </c>
      <c r="U13" s="85" t="s">
        <v>37</v>
      </c>
      <c r="V13" s="25" t="s">
        <v>37</v>
      </c>
      <c r="W13" s="86" t="s">
        <v>37</v>
      </c>
      <c r="X13" s="26" t="s">
        <v>37</v>
      </c>
      <c r="Y13" s="85" t="s">
        <v>37</v>
      </c>
      <c r="Z13" s="86" t="s">
        <v>37</v>
      </c>
      <c r="AA13" s="86" t="s">
        <v>37</v>
      </c>
      <c r="AB13" s="26" t="s">
        <v>37</v>
      </c>
      <c r="AC13" s="85" t="s">
        <v>37</v>
      </c>
      <c r="AD13" s="86" t="s">
        <v>37</v>
      </c>
      <c r="AE13" s="86" t="s">
        <v>37</v>
      </c>
      <c r="AF13" s="26" t="s">
        <v>37</v>
      </c>
      <c r="AG13" s="85" t="s">
        <v>37</v>
      </c>
      <c r="AH13" s="86">
        <v>4</v>
      </c>
      <c r="AI13" s="86" t="s">
        <v>37</v>
      </c>
      <c r="AJ13" s="86">
        <v>4</v>
      </c>
      <c r="AK13" s="26">
        <v>3.2102728731942215E-3</v>
      </c>
    </row>
    <row r="14" spans="1:37" ht="15">
      <c r="A14"/>
      <c r="B14" s="87" t="s">
        <v>49</v>
      </c>
      <c r="C14" s="88" t="s">
        <v>50</v>
      </c>
      <c r="D14" s="85">
        <v>102</v>
      </c>
      <c r="E14" s="86" t="s">
        <v>37</v>
      </c>
      <c r="F14" s="86">
        <v>27</v>
      </c>
      <c r="G14" s="86">
        <v>235</v>
      </c>
      <c r="H14" s="86">
        <v>15</v>
      </c>
      <c r="I14" s="86">
        <v>128</v>
      </c>
      <c r="J14" s="86" t="s">
        <v>37</v>
      </c>
      <c r="K14" s="86">
        <v>507</v>
      </c>
      <c r="L14" s="26">
        <v>0.14560597357840321</v>
      </c>
      <c r="M14" s="85">
        <v>45</v>
      </c>
      <c r="N14" s="86" t="s">
        <v>37</v>
      </c>
      <c r="O14" s="86">
        <v>45</v>
      </c>
      <c r="P14" s="26">
        <v>0.34351145038167941</v>
      </c>
      <c r="Q14" s="24">
        <v>57</v>
      </c>
      <c r="R14" s="25" t="s">
        <v>37</v>
      </c>
      <c r="S14" s="86">
        <v>57</v>
      </c>
      <c r="T14" s="26">
        <v>0.19791666666666666</v>
      </c>
      <c r="U14" s="24">
        <v>8</v>
      </c>
      <c r="V14" s="25">
        <v>59</v>
      </c>
      <c r="W14" s="86">
        <v>67</v>
      </c>
      <c r="X14" s="26">
        <v>0.15473441108545036</v>
      </c>
      <c r="Y14" s="85">
        <v>12</v>
      </c>
      <c r="Z14" s="86">
        <v>121</v>
      </c>
      <c r="AA14" s="86">
        <v>133</v>
      </c>
      <c r="AB14" s="26">
        <v>0.18021680216802169</v>
      </c>
      <c r="AC14" s="85">
        <v>7</v>
      </c>
      <c r="AD14" s="86">
        <v>55</v>
      </c>
      <c r="AE14" s="86">
        <v>62</v>
      </c>
      <c r="AF14" s="26">
        <v>9.5975232198142413E-2</v>
      </c>
      <c r="AG14" s="85">
        <v>15</v>
      </c>
      <c r="AH14" s="86">
        <v>128</v>
      </c>
      <c r="AI14" s="86" t="s">
        <v>37</v>
      </c>
      <c r="AJ14" s="86">
        <v>143</v>
      </c>
      <c r="AK14" s="26">
        <v>0.11476725521669343</v>
      </c>
    </row>
    <row r="15" spans="1:37" ht="15">
      <c r="A15"/>
      <c r="B15" s="83" t="s">
        <v>51</v>
      </c>
      <c r="C15" s="84" t="s">
        <v>52</v>
      </c>
      <c r="D15" s="85">
        <v>5</v>
      </c>
      <c r="E15" s="86" t="s">
        <v>37</v>
      </c>
      <c r="F15" s="86" t="s">
        <v>37</v>
      </c>
      <c r="G15" s="86">
        <v>4</v>
      </c>
      <c r="H15" s="86" t="s">
        <v>37</v>
      </c>
      <c r="I15" s="86" t="s">
        <v>37</v>
      </c>
      <c r="J15" s="86" t="s">
        <v>37</v>
      </c>
      <c r="K15" s="86">
        <v>9</v>
      </c>
      <c r="L15" s="26">
        <v>2.5847214244686962E-3</v>
      </c>
      <c r="M15" s="85" t="s">
        <v>37</v>
      </c>
      <c r="N15" s="86" t="s">
        <v>37</v>
      </c>
      <c r="O15" s="86" t="s">
        <v>37</v>
      </c>
      <c r="P15" s="26" t="s">
        <v>37</v>
      </c>
      <c r="Q15" s="24">
        <v>5</v>
      </c>
      <c r="R15" s="25" t="s">
        <v>37</v>
      </c>
      <c r="S15" s="86">
        <v>5</v>
      </c>
      <c r="T15" s="26">
        <v>1.7361111111111112E-2</v>
      </c>
      <c r="U15" s="85" t="s">
        <v>37</v>
      </c>
      <c r="V15" s="86" t="s">
        <v>37</v>
      </c>
      <c r="W15" s="86" t="s">
        <v>37</v>
      </c>
      <c r="X15" s="26" t="s">
        <v>37</v>
      </c>
      <c r="Y15" s="85" t="s">
        <v>37</v>
      </c>
      <c r="Z15" s="86">
        <v>4</v>
      </c>
      <c r="AA15" s="86">
        <v>4</v>
      </c>
      <c r="AB15" s="26">
        <v>5.4200542005420054E-3</v>
      </c>
      <c r="AC15" s="85" t="s">
        <v>37</v>
      </c>
      <c r="AD15" s="86" t="s">
        <v>37</v>
      </c>
      <c r="AE15" s="86" t="s">
        <v>37</v>
      </c>
      <c r="AF15" s="26" t="s">
        <v>37</v>
      </c>
      <c r="AG15" s="85" t="s">
        <v>37</v>
      </c>
      <c r="AH15" s="86" t="s">
        <v>37</v>
      </c>
      <c r="AI15" s="86" t="s">
        <v>37</v>
      </c>
      <c r="AJ15" s="86" t="s">
        <v>37</v>
      </c>
      <c r="AK15" s="26" t="s">
        <v>37</v>
      </c>
    </row>
    <row r="16" spans="1:37" ht="15">
      <c r="A16"/>
      <c r="B16" s="83" t="s">
        <v>53</v>
      </c>
      <c r="C16" s="84" t="s">
        <v>54</v>
      </c>
      <c r="D16" s="85">
        <v>7</v>
      </c>
      <c r="E16" s="86" t="s">
        <v>37</v>
      </c>
      <c r="F16" s="86">
        <v>2</v>
      </c>
      <c r="G16" s="86">
        <v>38</v>
      </c>
      <c r="H16" s="86">
        <v>3</v>
      </c>
      <c r="I16" s="86">
        <v>40</v>
      </c>
      <c r="J16" s="86" t="s">
        <v>37</v>
      </c>
      <c r="K16" s="86">
        <v>90</v>
      </c>
      <c r="L16" s="26">
        <v>2.5847214244686962E-2</v>
      </c>
      <c r="M16" s="85" t="s">
        <v>37</v>
      </c>
      <c r="N16" s="86" t="s">
        <v>37</v>
      </c>
      <c r="O16" s="86" t="s">
        <v>37</v>
      </c>
      <c r="P16" s="26" t="s">
        <v>37</v>
      </c>
      <c r="Q16" s="24">
        <v>7</v>
      </c>
      <c r="R16" s="25" t="s">
        <v>37</v>
      </c>
      <c r="S16" s="86">
        <v>7</v>
      </c>
      <c r="T16" s="26">
        <v>2.4305555555555556E-2</v>
      </c>
      <c r="U16" s="24">
        <v>1</v>
      </c>
      <c r="V16" s="25">
        <v>5</v>
      </c>
      <c r="W16" s="86">
        <v>6</v>
      </c>
      <c r="X16" s="26">
        <v>1.3856812933025405E-2</v>
      </c>
      <c r="Y16" s="85">
        <v>1</v>
      </c>
      <c r="Z16" s="86">
        <v>24</v>
      </c>
      <c r="AA16" s="86">
        <v>25</v>
      </c>
      <c r="AB16" s="26">
        <v>3.3875338753387531E-2</v>
      </c>
      <c r="AC16" s="85" t="s">
        <v>37</v>
      </c>
      <c r="AD16" s="86">
        <v>9</v>
      </c>
      <c r="AE16" s="86">
        <v>9</v>
      </c>
      <c r="AF16" s="26">
        <v>1.393188854489164E-2</v>
      </c>
      <c r="AG16" s="85">
        <v>3</v>
      </c>
      <c r="AH16" s="86">
        <v>40</v>
      </c>
      <c r="AI16" s="86" t="s">
        <v>37</v>
      </c>
      <c r="AJ16" s="86">
        <v>43</v>
      </c>
      <c r="AK16" s="26">
        <v>3.4510433386837881E-2</v>
      </c>
    </row>
    <row r="17" spans="1:37" ht="15">
      <c r="A17"/>
      <c r="B17" s="83" t="s">
        <v>282</v>
      </c>
      <c r="C17" s="84" t="s">
        <v>286</v>
      </c>
      <c r="D17" s="85" t="s">
        <v>37</v>
      </c>
      <c r="E17" s="86" t="s">
        <v>37</v>
      </c>
      <c r="F17" s="86" t="s">
        <v>37</v>
      </c>
      <c r="G17" s="86" t="s">
        <v>37</v>
      </c>
      <c r="H17" s="86" t="s">
        <v>37</v>
      </c>
      <c r="I17" s="86">
        <v>2</v>
      </c>
      <c r="J17" s="86" t="s">
        <v>37</v>
      </c>
      <c r="K17" s="86">
        <v>2</v>
      </c>
      <c r="L17" s="26">
        <v>5.7438253877082138E-4</v>
      </c>
      <c r="M17" s="85" t="s">
        <v>37</v>
      </c>
      <c r="N17" s="86" t="s">
        <v>37</v>
      </c>
      <c r="O17" s="86" t="s">
        <v>37</v>
      </c>
      <c r="P17" s="26" t="s">
        <v>37</v>
      </c>
      <c r="Q17" s="24" t="s">
        <v>37</v>
      </c>
      <c r="R17" s="25" t="s">
        <v>37</v>
      </c>
      <c r="S17" s="86" t="s">
        <v>37</v>
      </c>
      <c r="T17" s="26" t="s">
        <v>37</v>
      </c>
      <c r="U17" s="24" t="s">
        <v>37</v>
      </c>
      <c r="V17" s="25" t="s">
        <v>37</v>
      </c>
      <c r="W17" s="86" t="s">
        <v>37</v>
      </c>
      <c r="X17" s="26" t="s">
        <v>37</v>
      </c>
      <c r="Y17" s="85" t="s">
        <v>37</v>
      </c>
      <c r="Z17" s="86" t="s">
        <v>37</v>
      </c>
      <c r="AA17" s="86" t="s">
        <v>37</v>
      </c>
      <c r="AB17" s="26" t="s">
        <v>37</v>
      </c>
      <c r="AC17" s="85" t="s">
        <v>37</v>
      </c>
      <c r="AD17" s="86" t="s">
        <v>37</v>
      </c>
      <c r="AE17" s="86" t="s">
        <v>37</v>
      </c>
      <c r="AF17" s="26" t="s">
        <v>37</v>
      </c>
      <c r="AG17" s="85" t="s">
        <v>37</v>
      </c>
      <c r="AH17" s="86">
        <v>2</v>
      </c>
      <c r="AI17" s="86" t="s">
        <v>37</v>
      </c>
      <c r="AJ17" s="86">
        <v>2</v>
      </c>
      <c r="AK17" s="26">
        <v>1.6051364365971107E-3</v>
      </c>
    </row>
    <row r="18" spans="1:37" ht="15">
      <c r="A18"/>
      <c r="B18" s="83" t="s">
        <v>55</v>
      </c>
      <c r="C18" s="84" t="s">
        <v>56</v>
      </c>
      <c r="D18" s="85" t="s">
        <v>37</v>
      </c>
      <c r="E18" s="86" t="s">
        <v>37</v>
      </c>
      <c r="F18" s="86">
        <v>9</v>
      </c>
      <c r="G18" s="86">
        <v>63</v>
      </c>
      <c r="H18" s="86" t="s">
        <v>37</v>
      </c>
      <c r="I18" s="86">
        <v>19</v>
      </c>
      <c r="J18" s="86" t="s">
        <v>37</v>
      </c>
      <c r="K18" s="86">
        <v>91</v>
      </c>
      <c r="L18" s="26">
        <v>2.6134405514072371E-2</v>
      </c>
      <c r="M18" s="85" t="s">
        <v>37</v>
      </c>
      <c r="N18" s="86" t="s">
        <v>37</v>
      </c>
      <c r="O18" s="86" t="s">
        <v>37</v>
      </c>
      <c r="P18" s="26" t="s">
        <v>37</v>
      </c>
      <c r="Q18" s="85" t="s">
        <v>37</v>
      </c>
      <c r="R18" s="86" t="s">
        <v>37</v>
      </c>
      <c r="S18" s="86" t="s">
        <v>37</v>
      </c>
      <c r="T18" s="26" t="s">
        <v>37</v>
      </c>
      <c r="U18" s="24">
        <v>1</v>
      </c>
      <c r="V18" s="25">
        <v>9</v>
      </c>
      <c r="W18" s="86">
        <v>10</v>
      </c>
      <c r="X18" s="26">
        <v>2.3094688221709007E-2</v>
      </c>
      <c r="Y18" s="85">
        <v>3</v>
      </c>
      <c r="Z18" s="86">
        <v>20</v>
      </c>
      <c r="AA18" s="86">
        <v>23</v>
      </c>
      <c r="AB18" s="26">
        <v>3.1165311653116531E-2</v>
      </c>
      <c r="AC18" s="85">
        <v>5</v>
      </c>
      <c r="AD18" s="86">
        <v>34</v>
      </c>
      <c r="AE18" s="86">
        <v>39</v>
      </c>
      <c r="AF18" s="26">
        <v>6.037151702786378E-2</v>
      </c>
      <c r="AG18" s="85" t="s">
        <v>37</v>
      </c>
      <c r="AH18" s="86">
        <v>19</v>
      </c>
      <c r="AI18" s="86" t="s">
        <v>37</v>
      </c>
      <c r="AJ18" s="86">
        <v>19</v>
      </c>
      <c r="AK18" s="26">
        <v>1.5248796147672551E-2</v>
      </c>
    </row>
    <row r="19" spans="1:37" ht="15">
      <c r="A19"/>
      <c r="B19" s="87" t="s">
        <v>100</v>
      </c>
      <c r="C19" s="88" t="s">
        <v>57</v>
      </c>
      <c r="D19" s="85">
        <v>13</v>
      </c>
      <c r="E19" s="86" t="s">
        <v>37</v>
      </c>
      <c r="F19" s="86">
        <v>4</v>
      </c>
      <c r="G19" s="86">
        <v>38</v>
      </c>
      <c r="H19" s="86" t="s">
        <v>37</v>
      </c>
      <c r="I19" s="86">
        <v>6</v>
      </c>
      <c r="J19" s="86" t="s">
        <v>37</v>
      </c>
      <c r="K19" s="86">
        <v>61</v>
      </c>
      <c r="L19" s="26">
        <v>1.751866743251005E-2</v>
      </c>
      <c r="M19" s="85">
        <v>5</v>
      </c>
      <c r="N19" s="86" t="s">
        <v>37</v>
      </c>
      <c r="O19" s="86">
        <v>5</v>
      </c>
      <c r="P19" s="26">
        <v>3.8167938931297711E-2</v>
      </c>
      <c r="Q19" s="24">
        <v>8</v>
      </c>
      <c r="R19" s="25" t="s">
        <v>37</v>
      </c>
      <c r="S19" s="86">
        <v>8</v>
      </c>
      <c r="T19" s="26">
        <v>2.7777777777777776E-2</v>
      </c>
      <c r="U19" s="85" t="s">
        <v>37</v>
      </c>
      <c r="V19" s="25">
        <v>9</v>
      </c>
      <c r="W19" s="86">
        <v>9</v>
      </c>
      <c r="X19" s="26">
        <v>2.0785219399538105E-2</v>
      </c>
      <c r="Y19" s="85">
        <v>4</v>
      </c>
      <c r="Z19" s="86">
        <v>18</v>
      </c>
      <c r="AA19" s="86">
        <v>22</v>
      </c>
      <c r="AB19" s="26">
        <v>2.9810298102981029E-2</v>
      </c>
      <c r="AC19" s="85" t="s">
        <v>37</v>
      </c>
      <c r="AD19" s="86">
        <v>11</v>
      </c>
      <c r="AE19" s="86">
        <v>11</v>
      </c>
      <c r="AF19" s="26">
        <v>1.7027863777089782E-2</v>
      </c>
      <c r="AG19" s="85" t="s">
        <v>37</v>
      </c>
      <c r="AH19" s="86">
        <v>6</v>
      </c>
      <c r="AI19" s="86" t="s">
        <v>37</v>
      </c>
      <c r="AJ19" s="86">
        <v>6</v>
      </c>
      <c r="AK19" s="26">
        <v>4.815409309791332E-3</v>
      </c>
    </row>
    <row r="20" spans="1:37" ht="15">
      <c r="A20"/>
      <c r="B20" s="83" t="s">
        <v>58</v>
      </c>
      <c r="C20" s="84" t="s">
        <v>59</v>
      </c>
      <c r="D20" s="85" t="s">
        <v>37</v>
      </c>
      <c r="E20" s="86" t="s">
        <v>37</v>
      </c>
      <c r="F20" s="86">
        <v>5</v>
      </c>
      <c r="G20" s="86">
        <v>12</v>
      </c>
      <c r="H20" s="86" t="s">
        <v>37</v>
      </c>
      <c r="I20" s="86">
        <v>46</v>
      </c>
      <c r="J20" s="86" t="s">
        <v>37</v>
      </c>
      <c r="K20" s="86">
        <v>63</v>
      </c>
      <c r="L20" s="26">
        <v>1.8093049971280872E-2</v>
      </c>
      <c r="M20" s="85" t="s">
        <v>37</v>
      </c>
      <c r="N20" s="86" t="s">
        <v>37</v>
      </c>
      <c r="O20" s="86" t="s">
        <v>37</v>
      </c>
      <c r="P20" s="26" t="s">
        <v>37</v>
      </c>
      <c r="Q20" s="85" t="s">
        <v>37</v>
      </c>
      <c r="R20" s="86" t="s">
        <v>37</v>
      </c>
      <c r="S20" s="86" t="s">
        <v>37</v>
      </c>
      <c r="T20" s="26" t="s">
        <v>37</v>
      </c>
      <c r="U20" s="85" t="s">
        <v>37</v>
      </c>
      <c r="V20" s="25">
        <v>3</v>
      </c>
      <c r="W20" s="86">
        <v>3</v>
      </c>
      <c r="X20" s="26">
        <v>6.9284064665127024E-3</v>
      </c>
      <c r="Y20" s="85" t="s">
        <v>37</v>
      </c>
      <c r="Z20" s="86">
        <v>7</v>
      </c>
      <c r="AA20" s="86">
        <v>7</v>
      </c>
      <c r="AB20" s="26">
        <v>9.485094850948509E-3</v>
      </c>
      <c r="AC20" s="85">
        <v>5</v>
      </c>
      <c r="AD20" s="86">
        <v>2</v>
      </c>
      <c r="AE20" s="86">
        <v>7</v>
      </c>
      <c r="AF20" s="26">
        <v>1.0835913312693499E-2</v>
      </c>
      <c r="AG20" s="85" t="s">
        <v>37</v>
      </c>
      <c r="AH20" s="86">
        <v>46</v>
      </c>
      <c r="AI20" s="86" t="s">
        <v>37</v>
      </c>
      <c r="AJ20" s="86">
        <v>46</v>
      </c>
      <c r="AK20" s="26">
        <v>3.691813804173355E-2</v>
      </c>
    </row>
    <row r="21" spans="1:37" ht="15">
      <c r="A21"/>
      <c r="B21" s="83" t="s">
        <v>62</v>
      </c>
      <c r="C21" s="84" t="s">
        <v>63</v>
      </c>
      <c r="D21" s="85" t="s">
        <v>37</v>
      </c>
      <c r="E21" s="86" t="s">
        <v>37</v>
      </c>
      <c r="F21" s="86" t="s">
        <v>37</v>
      </c>
      <c r="G21" s="86" t="s">
        <v>37</v>
      </c>
      <c r="H21" s="86" t="s">
        <v>37</v>
      </c>
      <c r="I21" s="86">
        <v>28</v>
      </c>
      <c r="J21" s="86" t="s">
        <v>37</v>
      </c>
      <c r="K21" s="86">
        <v>28</v>
      </c>
      <c r="L21" s="26">
        <v>8.0413555427914993E-3</v>
      </c>
      <c r="M21" s="85" t="s">
        <v>37</v>
      </c>
      <c r="N21" s="86" t="s">
        <v>37</v>
      </c>
      <c r="O21" s="86" t="s">
        <v>37</v>
      </c>
      <c r="P21" s="26" t="s">
        <v>37</v>
      </c>
      <c r="Q21" s="85" t="s">
        <v>37</v>
      </c>
      <c r="R21" s="86" t="s">
        <v>37</v>
      </c>
      <c r="S21" s="86" t="s">
        <v>37</v>
      </c>
      <c r="T21" s="26" t="s">
        <v>37</v>
      </c>
      <c r="U21" s="85" t="s">
        <v>37</v>
      </c>
      <c r="V21" s="25" t="s">
        <v>37</v>
      </c>
      <c r="W21" s="86" t="s">
        <v>37</v>
      </c>
      <c r="X21" s="26" t="s">
        <v>37</v>
      </c>
      <c r="Y21" s="85" t="s">
        <v>37</v>
      </c>
      <c r="Z21" s="86" t="s">
        <v>37</v>
      </c>
      <c r="AA21" s="86" t="s">
        <v>37</v>
      </c>
      <c r="AB21" s="26" t="s">
        <v>37</v>
      </c>
      <c r="AC21" s="85" t="s">
        <v>37</v>
      </c>
      <c r="AD21" s="86" t="s">
        <v>37</v>
      </c>
      <c r="AE21" s="86" t="s">
        <v>37</v>
      </c>
      <c r="AF21" s="26" t="s">
        <v>37</v>
      </c>
      <c r="AG21" s="85" t="s">
        <v>37</v>
      </c>
      <c r="AH21" s="86">
        <v>28</v>
      </c>
      <c r="AI21" s="86" t="s">
        <v>37</v>
      </c>
      <c r="AJ21" s="86">
        <v>28</v>
      </c>
      <c r="AK21" s="26">
        <v>2.247191011235955E-2</v>
      </c>
    </row>
    <row r="22" spans="1:37" ht="15">
      <c r="A22"/>
      <c r="B22" s="87" t="s">
        <v>65</v>
      </c>
      <c r="C22" s="88" t="s">
        <v>66</v>
      </c>
      <c r="D22" s="85" t="s">
        <v>37</v>
      </c>
      <c r="E22" s="86" t="s">
        <v>37</v>
      </c>
      <c r="F22" s="86">
        <v>7</v>
      </c>
      <c r="G22" s="86">
        <v>143</v>
      </c>
      <c r="H22" s="86">
        <v>3</v>
      </c>
      <c r="I22" s="86">
        <v>53</v>
      </c>
      <c r="J22" s="86" t="s">
        <v>37</v>
      </c>
      <c r="K22" s="86">
        <v>206</v>
      </c>
      <c r="L22" s="26">
        <v>5.9161401493394598E-2</v>
      </c>
      <c r="M22" s="85" t="s">
        <v>37</v>
      </c>
      <c r="N22" s="86" t="s">
        <v>37</v>
      </c>
      <c r="O22" s="86" t="s">
        <v>37</v>
      </c>
      <c r="P22" s="26" t="s">
        <v>37</v>
      </c>
      <c r="Q22" s="85" t="s">
        <v>37</v>
      </c>
      <c r="R22" s="86" t="s">
        <v>37</v>
      </c>
      <c r="S22" s="86" t="s">
        <v>37</v>
      </c>
      <c r="T22" s="26" t="s">
        <v>37</v>
      </c>
      <c r="U22" s="85" t="s">
        <v>37</v>
      </c>
      <c r="V22" s="86" t="s">
        <v>37</v>
      </c>
      <c r="W22" s="86" t="s">
        <v>37</v>
      </c>
      <c r="X22" s="26" t="s">
        <v>37</v>
      </c>
      <c r="Y22" s="85" t="s">
        <v>37</v>
      </c>
      <c r="Z22" s="86">
        <v>59</v>
      </c>
      <c r="AA22" s="86">
        <v>59</v>
      </c>
      <c r="AB22" s="26">
        <v>7.9945799457994585E-2</v>
      </c>
      <c r="AC22" s="85">
        <v>7</v>
      </c>
      <c r="AD22" s="86">
        <v>84</v>
      </c>
      <c r="AE22" s="86">
        <v>91</v>
      </c>
      <c r="AF22" s="26">
        <v>0.14086687306501547</v>
      </c>
      <c r="AG22" s="85">
        <v>3</v>
      </c>
      <c r="AH22" s="86">
        <v>53</v>
      </c>
      <c r="AI22" s="86" t="s">
        <v>37</v>
      </c>
      <c r="AJ22" s="86">
        <v>56</v>
      </c>
      <c r="AK22" s="26">
        <v>4.49438202247191E-2</v>
      </c>
    </row>
    <row r="23" spans="1:37" ht="15">
      <c r="A23"/>
      <c r="B23" s="87" t="s">
        <v>67</v>
      </c>
      <c r="C23" s="88" t="s">
        <v>68</v>
      </c>
      <c r="D23" s="85">
        <v>83</v>
      </c>
      <c r="E23" s="86">
        <v>7</v>
      </c>
      <c r="F23" s="86">
        <v>33</v>
      </c>
      <c r="G23" s="86">
        <v>181</v>
      </c>
      <c r="H23" s="86">
        <v>6</v>
      </c>
      <c r="I23" s="86">
        <v>156</v>
      </c>
      <c r="J23" s="86" t="s">
        <v>37</v>
      </c>
      <c r="K23" s="86">
        <v>466</v>
      </c>
      <c r="L23" s="26">
        <v>0.13383113153360138</v>
      </c>
      <c r="M23" s="85">
        <v>30</v>
      </c>
      <c r="N23" s="86" t="s">
        <v>37</v>
      </c>
      <c r="O23" s="86">
        <v>30</v>
      </c>
      <c r="P23" s="26">
        <v>0.22900763358778625</v>
      </c>
      <c r="Q23" s="85">
        <v>53</v>
      </c>
      <c r="R23" s="86">
        <v>7</v>
      </c>
      <c r="S23" s="86">
        <v>60</v>
      </c>
      <c r="T23" s="26">
        <v>0.20833333333333334</v>
      </c>
      <c r="U23" s="85">
        <v>19</v>
      </c>
      <c r="V23" s="86">
        <v>57</v>
      </c>
      <c r="W23" s="86">
        <v>76</v>
      </c>
      <c r="X23" s="26">
        <v>0.17551963048498845</v>
      </c>
      <c r="Y23" s="85">
        <v>10</v>
      </c>
      <c r="Z23" s="86">
        <v>76</v>
      </c>
      <c r="AA23" s="86">
        <v>86</v>
      </c>
      <c r="AB23" s="26">
        <v>0.11653116531165311</v>
      </c>
      <c r="AC23" s="85">
        <v>4</v>
      </c>
      <c r="AD23" s="86">
        <v>48</v>
      </c>
      <c r="AE23" s="86">
        <v>52</v>
      </c>
      <c r="AF23" s="26">
        <v>8.0495356037151702E-2</v>
      </c>
      <c r="AG23" s="85">
        <v>6</v>
      </c>
      <c r="AH23" s="86">
        <v>156</v>
      </c>
      <c r="AI23" s="86" t="s">
        <v>37</v>
      </c>
      <c r="AJ23" s="86">
        <v>162</v>
      </c>
      <c r="AK23" s="26">
        <v>0.13001605136436598</v>
      </c>
    </row>
    <row r="24" spans="1:37" ht="15">
      <c r="A24"/>
      <c r="B24" s="87" t="s">
        <v>69</v>
      </c>
      <c r="C24" s="88" t="s">
        <v>70</v>
      </c>
      <c r="D24" s="85">
        <v>6</v>
      </c>
      <c r="E24" s="86" t="s">
        <v>37</v>
      </c>
      <c r="F24" s="86">
        <v>1</v>
      </c>
      <c r="G24" s="86">
        <v>9</v>
      </c>
      <c r="H24" s="86" t="s">
        <v>37</v>
      </c>
      <c r="I24" s="86">
        <v>9</v>
      </c>
      <c r="J24" s="86">
        <v>2</v>
      </c>
      <c r="K24" s="86">
        <v>27</v>
      </c>
      <c r="L24" s="26">
        <v>7.7541642734060886E-3</v>
      </c>
      <c r="M24" s="85" t="s">
        <v>37</v>
      </c>
      <c r="N24" s="86" t="s">
        <v>37</v>
      </c>
      <c r="O24" s="86" t="s">
        <v>37</v>
      </c>
      <c r="P24" s="26" t="s">
        <v>37</v>
      </c>
      <c r="Q24" s="24">
        <v>6</v>
      </c>
      <c r="R24" s="25" t="s">
        <v>37</v>
      </c>
      <c r="S24" s="86">
        <v>6</v>
      </c>
      <c r="T24" s="26">
        <v>2.0833333333333332E-2</v>
      </c>
      <c r="U24" s="24">
        <v>1</v>
      </c>
      <c r="V24" s="25" t="s">
        <v>37</v>
      </c>
      <c r="W24" s="86">
        <v>1</v>
      </c>
      <c r="X24" s="26">
        <v>2.3094688221709007E-3</v>
      </c>
      <c r="Y24" s="85" t="s">
        <v>37</v>
      </c>
      <c r="Z24" s="86">
        <v>5</v>
      </c>
      <c r="AA24" s="86">
        <v>5</v>
      </c>
      <c r="AB24" s="26">
        <v>6.7750677506775072E-3</v>
      </c>
      <c r="AC24" s="85" t="s">
        <v>37</v>
      </c>
      <c r="AD24" s="86">
        <v>4</v>
      </c>
      <c r="AE24" s="86">
        <v>4</v>
      </c>
      <c r="AF24" s="26">
        <v>6.1919504643962852E-3</v>
      </c>
      <c r="AG24" s="85" t="s">
        <v>37</v>
      </c>
      <c r="AH24" s="86">
        <v>9</v>
      </c>
      <c r="AI24" s="86">
        <v>2</v>
      </c>
      <c r="AJ24" s="86">
        <v>11</v>
      </c>
      <c r="AK24" s="26">
        <v>8.8282504012841094E-3</v>
      </c>
    </row>
    <row r="25" spans="1:37" ht="15">
      <c r="A25"/>
      <c r="B25" s="83" t="s">
        <v>71</v>
      </c>
      <c r="C25" s="84" t="s">
        <v>72</v>
      </c>
      <c r="D25" s="85" t="s">
        <v>37</v>
      </c>
      <c r="E25" s="86" t="s">
        <v>37</v>
      </c>
      <c r="F25" s="86">
        <v>3</v>
      </c>
      <c r="G25" s="86">
        <v>5</v>
      </c>
      <c r="H25" s="86">
        <v>2</v>
      </c>
      <c r="I25" s="86">
        <v>2</v>
      </c>
      <c r="J25" s="86" t="s">
        <v>37</v>
      </c>
      <c r="K25" s="86">
        <v>12</v>
      </c>
      <c r="L25" s="26">
        <v>3.4462952326249283E-3</v>
      </c>
      <c r="M25" s="85" t="s">
        <v>37</v>
      </c>
      <c r="N25" s="86" t="s">
        <v>37</v>
      </c>
      <c r="O25" s="86" t="s">
        <v>37</v>
      </c>
      <c r="P25" s="26" t="s">
        <v>37</v>
      </c>
      <c r="Q25" s="24" t="s">
        <v>37</v>
      </c>
      <c r="R25" s="25" t="s">
        <v>37</v>
      </c>
      <c r="S25" s="86" t="s">
        <v>37</v>
      </c>
      <c r="T25" s="26" t="s">
        <v>37</v>
      </c>
      <c r="U25" s="24">
        <v>2</v>
      </c>
      <c r="V25" s="86">
        <v>1</v>
      </c>
      <c r="W25" s="86">
        <v>3</v>
      </c>
      <c r="X25" s="26">
        <v>6.9284064665127024E-3</v>
      </c>
      <c r="Y25" s="85">
        <v>1</v>
      </c>
      <c r="Z25" s="86">
        <v>2</v>
      </c>
      <c r="AA25" s="86">
        <v>3</v>
      </c>
      <c r="AB25" s="26">
        <v>4.0650406504065045E-3</v>
      </c>
      <c r="AC25" s="85" t="s">
        <v>37</v>
      </c>
      <c r="AD25" s="86">
        <v>2</v>
      </c>
      <c r="AE25" s="86">
        <v>2</v>
      </c>
      <c r="AF25" s="26">
        <v>3.0959752321981426E-3</v>
      </c>
      <c r="AG25" s="85">
        <v>2</v>
      </c>
      <c r="AH25" s="86">
        <v>2</v>
      </c>
      <c r="AI25" s="86" t="s">
        <v>37</v>
      </c>
      <c r="AJ25" s="86">
        <v>4</v>
      </c>
      <c r="AK25" s="26">
        <v>3.2102728731942215E-3</v>
      </c>
    </row>
    <row r="26" spans="1:37" ht="15">
      <c r="A26"/>
      <c r="B26" s="83" t="s">
        <v>73</v>
      </c>
      <c r="C26" s="84" t="s">
        <v>74</v>
      </c>
      <c r="D26" s="85">
        <v>15</v>
      </c>
      <c r="E26" s="86" t="s">
        <v>37</v>
      </c>
      <c r="F26" s="86">
        <v>2</v>
      </c>
      <c r="G26" s="86">
        <v>62</v>
      </c>
      <c r="H26" s="86" t="s">
        <v>37</v>
      </c>
      <c r="I26" s="86">
        <v>65</v>
      </c>
      <c r="J26" s="86" t="s">
        <v>37</v>
      </c>
      <c r="K26" s="86">
        <v>144</v>
      </c>
      <c r="L26" s="26">
        <v>4.1355542791499139E-2</v>
      </c>
      <c r="M26" s="85" t="s">
        <v>37</v>
      </c>
      <c r="N26" s="86" t="s">
        <v>37</v>
      </c>
      <c r="O26" s="86" t="s">
        <v>37</v>
      </c>
      <c r="P26" s="26" t="s">
        <v>37</v>
      </c>
      <c r="Q26" s="85">
        <v>15</v>
      </c>
      <c r="R26" s="86" t="s">
        <v>37</v>
      </c>
      <c r="S26" s="86">
        <v>15</v>
      </c>
      <c r="T26" s="26">
        <v>5.2083333333333336E-2</v>
      </c>
      <c r="U26" s="24" t="s">
        <v>37</v>
      </c>
      <c r="V26" s="25">
        <v>20</v>
      </c>
      <c r="W26" s="86">
        <v>20</v>
      </c>
      <c r="X26" s="26">
        <v>4.6189376443418015E-2</v>
      </c>
      <c r="Y26" s="85" t="s">
        <v>37</v>
      </c>
      <c r="Z26" s="86">
        <v>29</v>
      </c>
      <c r="AA26" s="86">
        <v>29</v>
      </c>
      <c r="AB26" s="26">
        <v>3.9295392953929538E-2</v>
      </c>
      <c r="AC26" s="85">
        <v>2</v>
      </c>
      <c r="AD26" s="86">
        <v>13</v>
      </c>
      <c r="AE26" s="86">
        <v>15</v>
      </c>
      <c r="AF26" s="26">
        <v>2.3219814241486069E-2</v>
      </c>
      <c r="AG26" s="85" t="s">
        <v>37</v>
      </c>
      <c r="AH26" s="86">
        <v>65</v>
      </c>
      <c r="AI26" s="86" t="s">
        <v>37</v>
      </c>
      <c r="AJ26" s="86">
        <v>65</v>
      </c>
      <c r="AK26" s="26">
        <v>5.21669341894061E-2</v>
      </c>
    </row>
    <row r="27" spans="1:37" ht="15">
      <c r="A27"/>
      <c r="B27" s="83" t="s">
        <v>75</v>
      </c>
      <c r="C27" s="84" t="s">
        <v>76</v>
      </c>
      <c r="D27" s="85">
        <v>6</v>
      </c>
      <c r="E27" s="86" t="s">
        <v>37</v>
      </c>
      <c r="F27" s="86">
        <v>10</v>
      </c>
      <c r="G27" s="86">
        <v>126</v>
      </c>
      <c r="H27" s="86">
        <v>17</v>
      </c>
      <c r="I27" s="86">
        <v>114</v>
      </c>
      <c r="J27" s="86" t="s">
        <v>37</v>
      </c>
      <c r="K27" s="86">
        <v>273</v>
      </c>
      <c r="L27" s="26">
        <v>7.8403216542217116E-2</v>
      </c>
      <c r="M27" s="85" t="s">
        <v>37</v>
      </c>
      <c r="N27" s="86" t="s">
        <v>37</v>
      </c>
      <c r="O27" s="86" t="s">
        <v>37</v>
      </c>
      <c r="P27" s="26" t="s">
        <v>37</v>
      </c>
      <c r="Q27" s="24">
        <v>6</v>
      </c>
      <c r="R27" s="25" t="s">
        <v>37</v>
      </c>
      <c r="S27" s="86">
        <v>6</v>
      </c>
      <c r="T27" s="26">
        <v>2.0833333333333332E-2</v>
      </c>
      <c r="U27" s="85" t="s">
        <v>37</v>
      </c>
      <c r="V27" s="25">
        <v>8</v>
      </c>
      <c r="W27" s="86">
        <v>8</v>
      </c>
      <c r="X27" s="26">
        <v>1.8475750577367205E-2</v>
      </c>
      <c r="Y27" s="85" t="s">
        <v>37</v>
      </c>
      <c r="Z27" s="86">
        <v>28</v>
      </c>
      <c r="AA27" s="86">
        <v>28</v>
      </c>
      <c r="AB27" s="26">
        <v>3.7940379403794036E-2</v>
      </c>
      <c r="AC27" s="85">
        <v>10</v>
      </c>
      <c r="AD27" s="86">
        <v>90</v>
      </c>
      <c r="AE27" s="86">
        <v>100</v>
      </c>
      <c r="AF27" s="26">
        <v>0.15479876160990713</v>
      </c>
      <c r="AG27" s="85">
        <v>17</v>
      </c>
      <c r="AH27" s="86">
        <v>114</v>
      </c>
      <c r="AI27" s="86" t="s">
        <v>37</v>
      </c>
      <c r="AJ27" s="86">
        <v>131</v>
      </c>
      <c r="AK27" s="26">
        <v>0.10513643659711075</v>
      </c>
    </row>
    <row r="28" spans="1:37" ht="15">
      <c r="A28"/>
      <c r="B28" s="83" t="s">
        <v>77</v>
      </c>
      <c r="C28" s="84" t="s">
        <v>78</v>
      </c>
      <c r="D28" s="85">
        <v>6</v>
      </c>
      <c r="E28" s="86" t="s">
        <v>37</v>
      </c>
      <c r="F28" s="86">
        <v>2</v>
      </c>
      <c r="G28" s="86">
        <v>24</v>
      </c>
      <c r="H28" s="86" t="s">
        <v>37</v>
      </c>
      <c r="I28" s="86">
        <v>56</v>
      </c>
      <c r="J28" s="86">
        <v>4</v>
      </c>
      <c r="K28" s="86">
        <v>92</v>
      </c>
      <c r="L28" s="26">
        <v>2.6421596783457783E-2</v>
      </c>
      <c r="M28" s="85" t="s">
        <v>37</v>
      </c>
      <c r="N28" s="86" t="s">
        <v>37</v>
      </c>
      <c r="O28" s="86" t="s">
        <v>37</v>
      </c>
      <c r="P28" s="26" t="s">
        <v>37</v>
      </c>
      <c r="Q28" s="24">
        <v>6</v>
      </c>
      <c r="R28" s="25" t="s">
        <v>37</v>
      </c>
      <c r="S28" s="86">
        <v>6</v>
      </c>
      <c r="T28" s="26">
        <v>2.0833333333333332E-2</v>
      </c>
      <c r="U28" s="85" t="s">
        <v>37</v>
      </c>
      <c r="V28" s="25" t="s">
        <v>37</v>
      </c>
      <c r="W28" s="86" t="s">
        <v>37</v>
      </c>
      <c r="X28" s="26" t="s">
        <v>37</v>
      </c>
      <c r="Y28" s="85" t="s">
        <v>37</v>
      </c>
      <c r="Z28" s="86">
        <v>16</v>
      </c>
      <c r="AA28" s="86">
        <v>16</v>
      </c>
      <c r="AB28" s="26">
        <v>2.1680216802168022E-2</v>
      </c>
      <c r="AC28" s="85">
        <v>2</v>
      </c>
      <c r="AD28" s="86">
        <v>8</v>
      </c>
      <c r="AE28" s="86">
        <v>10</v>
      </c>
      <c r="AF28" s="26">
        <v>1.5479876160990712E-2</v>
      </c>
      <c r="AG28" s="85" t="s">
        <v>37</v>
      </c>
      <c r="AH28" s="86">
        <v>56</v>
      </c>
      <c r="AI28" s="86">
        <v>4</v>
      </c>
      <c r="AJ28" s="86">
        <v>60</v>
      </c>
      <c r="AK28" s="26">
        <v>4.8154093097913325E-2</v>
      </c>
    </row>
    <row r="29" spans="1:37" ht="15">
      <c r="A29"/>
      <c r="B29" s="83" t="s">
        <v>81</v>
      </c>
      <c r="C29" s="84" t="s">
        <v>82</v>
      </c>
      <c r="D29" s="85" t="s">
        <v>37</v>
      </c>
      <c r="E29" s="86" t="s">
        <v>37</v>
      </c>
      <c r="F29" s="86" t="s">
        <v>37</v>
      </c>
      <c r="G29" s="86">
        <v>6</v>
      </c>
      <c r="H29" s="86" t="s">
        <v>37</v>
      </c>
      <c r="I29" s="86">
        <v>10</v>
      </c>
      <c r="J29" s="86" t="s">
        <v>37</v>
      </c>
      <c r="K29" s="86">
        <v>16</v>
      </c>
      <c r="L29" s="26">
        <v>4.595060310166571E-3</v>
      </c>
      <c r="M29" s="85" t="s">
        <v>37</v>
      </c>
      <c r="N29" s="86" t="s">
        <v>37</v>
      </c>
      <c r="O29" s="86" t="s">
        <v>37</v>
      </c>
      <c r="P29" s="26" t="s">
        <v>37</v>
      </c>
      <c r="Q29" s="24" t="s">
        <v>37</v>
      </c>
      <c r="R29" s="25" t="s">
        <v>37</v>
      </c>
      <c r="S29" s="86" t="s">
        <v>37</v>
      </c>
      <c r="T29" s="26" t="s">
        <v>37</v>
      </c>
      <c r="U29" s="85" t="s">
        <v>37</v>
      </c>
      <c r="V29" s="86" t="s">
        <v>37</v>
      </c>
      <c r="W29" s="86" t="s">
        <v>37</v>
      </c>
      <c r="X29" s="26" t="s">
        <v>37</v>
      </c>
      <c r="Y29" s="85" t="s">
        <v>37</v>
      </c>
      <c r="Z29" s="86">
        <v>1</v>
      </c>
      <c r="AA29" s="86">
        <v>1</v>
      </c>
      <c r="AB29" s="26">
        <v>1.3550135501355014E-3</v>
      </c>
      <c r="AC29" s="85" t="s">
        <v>37</v>
      </c>
      <c r="AD29" s="86">
        <v>5</v>
      </c>
      <c r="AE29" s="86">
        <v>5</v>
      </c>
      <c r="AF29" s="26">
        <v>7.7399380804953561E-3</v>
      </c>
      <c r="AG29" s="85" t="s">
        <v>37</v>
      </c>
      <c r="AH29" s="86">
        <v>10</v>
      </c>
      <c r="AI29" s="86" t="s">
        <v>37</v>
      </c>
      <c r="AJ29" s="86">
        <v>10</v>
      </c>
      <c r="AK29" s="26">
        <v>8.0256821829855531E-3</v>
      </c>
    </row>
    <row r="30" spans="1:37" ht="15">
      <c r="A30"/>
      <c r="B30" s="87" t="s">
        <v>245</v>
      </c>
      <c r="C30" s="88" t="s">
        <v>64</v>
      </c>
      <c r="D30" s="85" t="s">
        <v>37</v>
      </c>
      <c r="E30" s="86" t="s">
        <v>37</v>
      </c>
      <c r="F30" s="86">
        <v>7</v>
      </c>
      <c r="G30" s="86">
        <v>7</v>
      </c>
      <c r="H30" s="86" t="s">
        <v>37</v>
      </c>
      <c r="I30" s="86" t="s">
        <v>37</v>
      </c>
      <c r="J30" s="86" t="s">
        <v>37</v>
      </c>
      <c r="K30" s="86">
        <v>14</v>
      </c>
      <c r="L30" s="26">
        <v>4.0206777713957496E-3</v>
      </c>
      <c r="M30" s="85" t="s">
        <v>37</v>
      </c>
      <c r="N30" s="86" t="s">
        <v>37</v>
      </c>
      <c r="O30" s="86" t="s">
        <v>37</v>
      </c>
      <c r="P30" s="26" t="s">
        <v>37</v>
      </c>
      <c r="Q30" s="24" t="s">
        <v>37</v>
      </c>
      <c r="R30" s="25" t="s">
        <v>37</v>
      </c>
      <c r="S30" s="86" t="s">
        <v>37</v>
      </c>
      <c r="T30" s="26" t="s">
        <v>37</v>
      </c>
      <c r="U30" s="85" t="s">
        <v>37</v>
      </c>
      <c r="V30" s="25" t="s">
        <v>37</v>
      </c>
      <c r="W30" s="86" t="s">
        <v>37</v>
      </c>
      <c r="X30" s="26" t="s">
        <v>37</v>
      </c>
      <c r="Y30" s="85">
        <v>1</v>
      </c>
      <c r="Z30" s="86">
        <v>3</v>
      </c>
      <c r="AA30" s="86">
        <v>4</v>
      </c>
      <c r="AB30" s="26">
        <v>5.4200542005420054E-3</v>
      </c>
      <c r="AC30" s="85">
        <v>6</v>
      </c>
      <c r="AD30" s="86">
        <v>4</v>
      </c>
      <c r="AE30" s="86">
        <v>10</v>
      </c>
      <c r="AF30" s="26">
        <v>1.5479876160990712E-2</v>
      </c>
      <c r="AG30" s="85" t="s">
        <v>37</v>
      </c>
      <c r="AH30" s="86" t="s">
        <v>37</v>
      </c>
      <c r="AI30" s="86" t="s">
        <v>37</v>
      </c>
      <c r="AJ30" s="86" t="s">
        <v>37</v>
      </c>
      <c r="AK30" s="26" t="s">
        <v>37</v>
      </c>
    </row>
    <row r="31" spans="1:37" ht="15">
      <c r="A31"/>
      <c r="B31" s="87" t="s">
        <v>83</v>
      </c>
      <c r="C31" s="88" t="s">
        <v>84</v>
      </c>
      <c r="D31" s="85">
        <v>32</v>
      </c>
      <c r="E31" s="86">
        <v>36</v>
      </c>
      <c r="F31" s="86">
        <v>7</v>
      </c>
      <c r="G31" s="86">
        <v>196</v>
      </c>
      <c r="H31" s="86" t="s">
        <v>37</v>
      </c>
      <c r="I31" s="86">
        <v>170</v>
      </c>
      <c r="J31" s="86">
        <v>5</v>
      </c>
      <c r="K31" s="86">
        <v>446</v>
      </c>
      <c r="L31" s="26">
        <v>0.12808730614589317</v>
      </c>
      <c r="M31" s="85">
        <v>8</v>
      </c>
      <c r="N31" s="86">
        <v>25</v>
      </c>
      <c r="O31" s="86">
        <v>33</v>
      </c>
      <c r="P31" s="26">
        <v>0.25190839694656486</v>
      </c>
      <c r="Q31" s="85">
        <v>24</v>
      </c>
      <c r="R31" s="86">
        <v>11</v>
      </c>
      <c r="S31" s="86">
        <v>35</v>
      </c>
      <c r="T31" s="26">
        <v>0.12152777777777778</v>
      </c>
      <c r="U31" s="85" t="s">
        <v>37</v>
      </c>
      <c r="V31" s="86">
        <v>53</v>
      </c>
      <c r="W31" s="86">
        <v>53</v>
      </c>
      <c r="X31" s="26">
        <v>0.12240184757505773</v>
      </c>
      <c r="Y31" s="85" t="s">
        <v>37</v>
      </c>
      <c r="Z31" s="86">
        <v>76</v>
      </c>
      <c r="AA31" s="86">
        <v>76</v>
      </c>
      <c r="AB31" s="26">
        <v>0.10298102981029811</v>
      </c>
      <c r="AC31" s="85">
        <v>7</v>
      </c>
      <c r="AD31" s="86">
        <v>67</v>
      </c>
      <c r="AE31" s="86">
        <v>74</v>
      </c>
      <c r="AF31" s="26">
        <v>0.11455108359133127</v>
      </c>
      <c r="AG31" s="85" t="s">
        <v>37</v>
      </c>
      <c r="AH31" s="86">
        <v>170</v>
      </c>
      <c r="AI31" s="86">
        <v>5</v>
      </c>
      <c r="AJ31" s="86">
        <v>175</v>
      </c>
      <c r="AK31" s="26">
        <v>0.1404494382022472</v>
      </c>
    </row>
    <row r="32" spans="1:37" ht="15">
      <c r="A32"/>
      <c r="B32" s="83" t="s">
        <v>85</v>
      </c>
      <c r="C32" s="84" t="s">
        <v>86</v>
      </c>
      <c r="D32" s="85" t="s">
        <v>37</v>
      </c>
      <c r="E32" s="86" t="s">
        <v>37</v>
      </c>
      <c r="F32" s="86" t="s">
        <v>37</v>
      </c>
      <c r="G32" s="86">
        <v>6</v>
      </c>
      <c r="H32" s="86" t="s">
        <v>37</v>
      </c>
      <c r="I32" s="86">
        <v>14</v>
      </c>
      <c r="J32" s="86">
        <v>6</v>
      </c>
      <c r="K32" s="86">
        <v>26</v>
      </c>
      <c r="L32" s="26">
        <v>7.4669730040206779E-3</v>
      </c>
      <c r="M32" s="85" t="s">
        <v>37</v>
      </c>
      <c r="N32" s="86" t="s">
        <v>37</v>
      </c>
      <c r="O32" s="86" t="s">
        <v>37</v>
      </c>
      <c r="P32" s="26" t="s">
        <v>37</v>
      </c>
      <c r="Q32" s="24" t="s">
        <v>37</v>
      </c>
      <c r="R32" s="25" t="s">
        <v>37</v>
      </c>
      <c r="S32" s="86" t="s">
        <v>37</v>
      </c>
      <c r="T32" s="26" t="s">
        <v>37</v>
      </c>
      <c r="U32" s="24" t="s">
        <v>37</v>
      </c>
      <c r="V32" s="25" t="s">
        <v>37</v>
      </c>
      <c r="W32" s="86" t="s">
        <v>37</v>
      </c>
      <c r="X32" s="26" t="s">
        <v>37</v>
      </c>
      <c r="Y32" s="85" t="s">
        <v>37</v>
      </c>
      <c r="Z32" s="86" t="s">
        <v>37</v>
      </c>
      <c r="AA32" s="86" t="s">
        <v>37</v>
      </c>
      <c r="AB32" s="26" t="s">
        <v>37</v>
      </c>
      <c r="AC32" s="85" t="s">
        <v>37</v>
      </c>
      <c r="AD32" s="86">
        <v>6</v>
      </c>
      <c r="AE32" s="86">
        <v>6</v>
      </c>
      <c r="AF32" s="26">
        <v>9.2879256965944269E-3</v>
      </c>
      <c r="AG32" s="85" t="s">
        <v>37</v>
      </c>
      <c r="AH32" s="86">
        <v>14</v>
      </c>
      <c r="AI32" s="86">
        <v>6</v>
      </c>
      <c r="AJ32" s="86">
        <v>20</v>
      </c>
      <c r="AK32" s="26">
        <v>1.6051364365971106E-2</v>
      </c>
    </row>
    <row r="33" spans="1:37" ht="15">
      <c r="A33"/>
      <c r="B33" s="89" t="s">
        <v>88</v>
      </c>
      <c r="C33" s="90" t="s">
        <v>89</v>
      </c>
      <c r="D33" s="85">
        <v>48</v>
      </c>
      <c r="E33" s="86">
        <v>9</v>
      </c>
      <c r="F33" s="86">
        <v>37</v>
      </c>
      <c r="G33" s="86">
        <v>242</v>
      </c>
      <c r="H33" s="86">
        <v>15</v>
      </c>
      <c r="I33" s="86">
        <v>158</v>
      </c>
      <c r="J33" s="86" t="s">
        <v>37</v>
      </c>
      <c r="K33" s="86">
        <v>509</v>
      </c>
      <c r="L33" s="26">
        <v>0.14618035611717403</v>
      </c>
      <c r="M33" s="91">
        <v>11</v>
      </c>
      <c r="N33" s="92" t="s">
        <v>37</v>
      </c>
      <c r="O33" s="86">
        <v>11</v>
      </c>
      <c r="P33" s="26">
        <v>8.3969465648854963E-2</v>
      </c>
      <c r="Q33" s="27">
        <v>37</v>
      </c>
      <c r="R33" s="28">
        <v>9</v>
      </c>
      <c r="S33" s="86">
        <v>46</v>
      </c>
      <c r="T33" s="26">
        <v>0.15972222222222221</v>
      </c>
      <c r="U33" s="27">
        <v>10</v>
      </c>
      <c r="V33" s="28">
        <v>62</v>
      </c>
      <c r="W33" s="86">
        <v>72</v>
      </c>
      <c r="X33" s="26">
        <v>0.16628175519630484</v>
      </c>
      <c r="Y33" s="91">
        <v>17</v>
      </c>
      <c r="Z33" s="92">
        <v>104</v>
      </c>
      <c r="AA33" s="86">
        <v>121</v>
      </c>
      <c r="AB33" s="26">
        <v>0.16395663956639567</v>
      </c>
      <c r="AC33" s="91">
        <v>10</v>
      </c>
      <c r="AD33" s="92">
        <v>76</v>
      </c>
      <c r="AE33" s="86">
        <v>86</v>
      </c>
      <c r="AF33" s="26">
        <v>0.13312693498452013</v>
      </c>
      <c r="AG33" s="91">
        <v>15</v>
      </c>
      <c r="AH33" s="92">
        <v>158</v>
      </c>
      <c r="AI33" s="92" t="s">
        <v>37</v>
      </c>
      <c r="AJ33" s="86">
        <v>173</v>
      </c>
      <c r="AK33" s="26">
        <v>0.13884430176565007</v>
      </c>
    </row>
    <row r="34" spans="1:37" ht="15">
      <c r="A34"/>
      <c r="B34" s="89" t="s">
        <v>90</v>
      </c>
      <c r="C34" s="90" t="s">
        <v>91</v>
      </c>
      <c r="D34" s="85" t="s">
        <v>37</v>
      </c>
      <c r="E34" s="86" t="s">
        <v>37</v>
      </c>
      <c r="F34" s="86" t="s">
        <v>37</v>
      </c>
      <c r="G34" s="86" t="s">
        <v>37</v>
      </c>
      <c r="H34" s="86" t="s">
        <v>37</v>
      </c>
      <c r="I34" s="86" t="s">
        <v>37</v>
      </c>
      <c r="J34" s="86" t="s">
        <v>37</v>
      </c>
      <c r="K34" s="86" t="s">
        <v>37</v>
      </c>
      <c r="L34" s="26" t="s">
        <v>37</v>
      </c>
      <c r="M34" s="91" t="s">
        <v>37</v>
      </c>
      <c r="N34" s="92" t="s">
        <v>37</v>
      </c>
      <c r="O34" s="86" t="s">
        <v>37</v>
      </c>
      <c r="P34" s="26" t="s">
        <v>37</v>
      </c>
      <c r="Q34" s="27" t="s">
        <v>37</v>
      </c>
      <c r="R34" s="28" t="s">
        <v>37</v>
      </c>
      <c r="S34" s="86" t="s">
        <v>37</v>
      </c>
      <c r="T34" s="26" t="s">
        <v>37</v>
      </c>
      <c r="U34" s="27" t="s">
        <v>37</v>
      </c>
      <c r="V34" s="28" t="s">
        <v>37</v>
      </c>
      <c r="W34" s="86" t="s">
        <v>37</v>
      </c>
      <c r="X34" s="26" t="s">
        <v>37</v>
      </c>
      <c r="Y34" s="91" t="s">
        <v>37</v>
      </c>
      <c r="Z34" s="92" t="s">
        <v>37</v>
      </c>
      <c r="AA34" s="86" t="s">
        <v>37</v>
      </c>
      <c r="AB34" s="26" t="s">
        <v>37</v>
      </c>
      <c r="AC34" s="91" t="s">
        <v>37</v>
      </c>
      <c r="AD34" s="92" t="s">
        <v>37</v>
      </c>
      <c r="AE34" s="86" t="s">
        <v>37</v>
      </c>
      <c r="AF34" s="26" t="s">
        <v>37</v>
      </c>
      <c r="AG34" s="91" t="s">
        <v>37</v>
      </c>
      <c r="AH34" s="92" t="s">
        <v>37</v>
      </c>
      <c r="AI34" s="92" t="s">
        <v>37</v>
      </c>
      <c r="AJ34" s="86" t="s">
        <v>37</v>
      </c>
      <c r="AK34" s="26" t="s">
        <v>37</v>
      </c>
    </row>
    <row r="35" spans="1:37" ht="15">
      <c r="A35"/>
      <c r="B35" s="89" t="s">
        <v>283</v>
      </c>
      <c r="C35" s="90" t="s">
        <v>287</v>
      </c>
      <c r="D35" s="85" t="s">
        <v>37</v>
      </c>
      <c r="E35" s="86" t="s">
        <v>37</v>
      </c>
      <c r="F35" s="86" t="s">
        <v>37</v>
      </c>
      <c r="G35" s="86" t="s">
        <v>37</v>
      </c>
      <c r="H35" s="86" t="s">
        <v>37</v>
      </c>
      <c r="I35" s="86">
        <v>14</v>
      </c>
      <c r="J35" s="86" t="s">
        <v>37</v>
      </c>
      <c r="K35" s="86">
        <v>14</v>
      </c>
      <c r="L35" s="26">
        <v>4.0206777713957496E-3</v>
      </c>
      <c r="M35" s="91" t="s">
        <v>37</v>
      </c>
      <c r="N35" s="92" t="s">
        <v>37</v>
      </c>
      <c r="O35" s="86" t="s">
        <v>37</v>
      </c>
      <c r="P35" s="26" t="s">
        <v>37</v>
      </c>
      <c r="Q35" s="27" t="s">
        <v>37</v>
      </c>
      <c r="R35" s="28" t="s">
        <v>37</v>
      </c>
      <c r="S35" s="86" t="s">
        <v>37</v>
      </c>
      <c r="T35" s="26" t="s">
        <v>37</v>
      </c>
      <c r="U35" s="27" t="s">
        <v>37</v>
      </c>
      <c r="V35" s="28" t="s">
        <v>37</v>
      </c>
      <c r="W35" s="86" t="s">
        <v>37</v>
      </c>
      <c r="X35" s="26" t="s">
        <v>37</v>
      </c>
      <c r="Y35" s="91" t="s">
        <v>37</v>
      </c>
      <c r="Z35" s="92" t="s">
        <v>37</v>
      </c>
      <c r="AA35" s="86" t="s">
        <v>37</v>
      </c>
      <c r="AB35" s="26" t="s">
        <v>37</v>
      </c>
      <c r="AC35" s="91" t="s">
        <v>37</v>
      </c>
      <c r="AD35" s="92" t="s">
        <v>37</v>
      </c>
      <c r="AE35" s="86" t="s">
        <v>37</v>
      </c>
      <c r="AF35" s="26" t="s">
        <v>37</v>
      </c>
      <c r="AG35" s="91" t="s">
        <v>37</v>
      </c>
      <c r="AH35" s="92">
        <v>14</v>
      </c>
      <c r="AI35" s="92" t="s">
        <v>37</v>
      </c>
      <c r="AJ35" s="86">
        <v>14</v>
      </c>
      <c r="AK35" s="26">
        <v>1.1235955056179775E-2</v>
      </c>
    </row>
    <row r="36" spans="1:37" ht="15">
      <c r="A36"/>
      <c r="B36" s="89" t="s">
        <v>92</v>
      </c>
      <c r="C36" s="90" t="s">
        <v>93</v>
      </c>
      <c r="D36" s="85" t="s">
        <v>37</v>
      </c>
      <c r="E36" s="86" t="s">
        <v>37</v>
      </c>
      <c r="F36" s="86" t="s">
        <v>37</v>
      </c>
      <c r="G36" s="86" t="s">
        <v>37</v>
      </c>
      <c r="H36" s="86" t="s">
        <v>37</v>
      </c>
      <c r="I36" s="86">
        <v>6</v>
      </c>
      <c r="J36" s="86" t="s">
        <v>37</v>
      </c>
      <c r="K36" s="86">
        <v>6</v>
      </c>
      <c r="L36" s="26">
        <v>1.7231476163124641E-3</v>
      </c>
      <c r="M36" s="91" t="s">
        <v>37</v>
      </c>
      <c r="N36" s="92" t="s">
        <v>37</v>
      </c>
      <c r="O36" s="86" t="s">
        <v>37</v>
      </c>
      <c r="P36" s="26" t="s">
        <v>37</v>
      </c>
      <c r="Q36" s="27" t="s">
        <v>37</v>
      </c>
      <c r="R36" s="28" t="s">
        <v>37</v>
      </c>
      <c r="S36" s="86" t="s">
        <v>37</v>
      </c>
      <c r="T36" s="26" t="s">
        <v>37</v>
      </c>
      <c r="U36" s="27" t="s">
        <v>37</v>
      </c>
      <c r="V36" s="28" t="s">
        <v>37</v>
      </c>
      <c r="W36" s="86" t="s">
        <v>37</v>
      </c>
      <c r="X36" s="26" t="s">
        <v>37</v>
      </c>
      <c r="Y36" s="91" t="s">
        <v>37</v>
      </c>
      <c r="Z36" s="92" t="s">
        <v>37</v>
      </c>
      <c r="AA36" s="86" t="s">
        <v>37</v>
      </c>
      <c r="AB36" s="26" t="s">
        <v>37</v>
      </c>
      <c r="AC36" s="91" t="s">
        <v>37</v>
      </c>
      <c r="AD36" s="92" t="s">
        <v>37</v>
      </c>
      <c r="AE36" s="86" t="s">
        <v>37</v>
      </c>
      <c r="AF36" s="26" t="s">
        <v>37</v>
      </c>
      <c r="AG36" s="91" t="s">
        <v>37</v>
      </c>
      <c r="AH36" s="92">
        <v>6</v>
      </c>
      <c r="AI36" s="92" t="s">
        <v>37</v>
      </c>
      <c r="AJ36" s="86">
        <v>6</v>
      </c>
      <c r="AK36" s="26">
        <v>4.815409309791332E-3</v>
      </c>
    </row>
    <row r="37" spans="1:37" ht="15.75" thickBot="1">
      <c r="A37"/>
      <c r="B37" s="93" t="s">
        <v>246</v>
      </c>
      <c r="C37" s="94" t="s">
        <v>87</v>
      </c>
      <c r="D37" s="85">
        <v>24</v>
      </c>
      <c r="E37" s="86" t="s">
        <v>37</v>
      </c>
      <c r="F37" s="86">
        <v>28</v>
      </c>
      <c r="G37" s="86">
        <v>132</v>
      </c>
      <c r="H37" s="86" t="s">
        <v>37</v>
      </c>
      <c r="I37" s="86" t="s">
        <v>37</v>
      </c>
      <c r="J37" s="86" t="s">
        <v>37</v>
      </c>
      <c r="K37" s="86">
        <v>184</v>
      </c>
      <c r="L37" s="26">
        <v>5.2843193566915567E-2</v>
      </c>
      <c r="M37" s="91" t="s">
        <v>37</v>
      </c>
      <c r="N37" s="92" t="s">
        <v>37</v>
      </c>
      <c r="O37" s="86" t="s">
        <v>37</v>
      </c>
      <c r="P37" s="26" t="s">
        <v>37</v>
      </c>
      <c r="Q37" s="27">
        <v>24</v>
      </c>
      <c r="R37" s="28" t="s">
        <v>37</v>
      </c>
      <c r="S37" s="86">
        <v>24</v>
      </c>
      <c r="T37" s="26">
        <v>8.3333333333333329E-2</v>
      </c>
      <c r="U37" s="27">
        <v>18</v>
      </c>
      <c r="V37" s="28">
        <v>56</v>
      </c>
      <c r="W37" s="86">
        <v>74</v>
      </c>
      <c r="X37" s="26">
        <v>0.17090069284064666</v>
      </c>
      <c r="Y37" s="91">
        <v>3</v>
      </c>
      <c r="Z37" s="92">
        <v>64</v>
      </c>
      <c r="AA37" s="86">
        <v>67</v>
      </c>
      <c r="AB37" s="26">
        <v>9.0785907859078585E-2</v>
      </c>
      <c r="AC37" s="91">
        <v>7</v>
      </c>
      <c r="AD37" s="92">
        <v>12</v>
      </c>
      <c r="AE37" s="86">
        <v>19</v>
      </c>
      <c r="AF37" s="26">
        <v>2.9411764705882353E-2</v>
      </c>
      <c r="AG37" s="91" t="s">
        <v>37</v>
      </c>
      <c r="AH37" s="92" t="s">
        <v>37</v>
      </c>
      <c r="AI37" s="92" t="s">
        <v>37</v>
      </c>
      <c r="AJ37" s="86" t="s">
        <v>37</v>
      </c>
      <c r="AK37" s="26" t="s">
        <v>37</v>
      </c>
    </row>
    <row r="38" spans="1:37" ht="15.75" thickBot="1">
      <c r="A38"/>
      <c r="B38" s="229" t="s">
        <v>94</v>
      </c>
      <c r="C38" s="230"/>
      <c r="D38" s="97">
        <v>363</v>
      </c>
      <c r="E38" s="98">
        <v>56</v>
      </c>
      <c r="F38" s="98">
        <v>186</v>
      </c>
      <c r="G38" s="98">
        <v>1631</v>
      </c>
      <c r="H38" s="98">
        <v>62</v>
      </c>
      <c r="I38" s="98">
        <v>1167</v>
      </c>
      <c r="J38" s="98">
        <v>17</v>
      </c>
      <c r="K38" s="98">
        <v>3482</v>
      </c>
      <c r="L38" s="31">
        <v>0.99999999999999989</v>
      </c>
      <c r="M38" s="97">
        <v>106</v>
      </c>
      <c r="N38" s="98">
        <v>25</v>
      </c>
      <c r="O38" s="98">
        <v>131</v>
      </c>
      <c r="P38" s="31">
        <v>1</v>
      </c>
      <c r="Q38" s="97">
        <v>257</v>
      </c>
      <c r="R38" s="98">
        <v>31</v>
      </c>
      <c r="S38" s="98">
        <v>288</v>
      </c>
      <c r="T38" s="31">
        <v>1.0000000000000002</v>
      </c>
      <c r="U38" s="97">
        <v>60</v>
      </c>
      <c r="V38" s="98">
        <v>373</v>
      </c>
      <c r="W38" s="98">
        <v>433</v>
      </c>
      <c r="X38" s="31">
        <v>0.99999999999999989</v>
      </c>
      <c r="Y38" s="97">
        <v>53</v>
      </c>
      <c r="Z38" s="98">
        <v>685</v>
      </c>
      <c r="AA38" s="98">
        <v>738</v>
      </c>
      <c r="AB38" s="31">
        <v>0.99999999999999989</v>
      </c>
      <c r="AC38" s="97">
        <v>73</v>
      </c>
      <c r="AD38" s="98">
        <v>573</v>
      </c>
      <c r="AE38" s="98">
        <v>646</v>
      </c>
      <c r="AF38" s="31">
        <v>0.99999999999999989</v>
      </c>
      <c r="AG38" s="97">
        <v>62</v>
      </c>
      <c r="AH38" s="98">
        <v>1167</v>
      </c>
      <c r="AI38" s="98">
        <v>17</v>
      </c>
      <c r="AJ38" s="98">
        <v>1246</v>
      </c>
      <c r="AK38" s="31">
        <v>1</v>
      </c>
    </row>
    <row r="39" spans="1:37" ht="15">
      <c r="A39"/>
      <c r="B39" s="99" t="s">
        <v>279</v>
      </c>
      <c r="C39" s="99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</row>
    <row r="40" spans="1:37" ht="15">
      <c r="A40"/>
      <c r="B40" s="99"/>
      <c r="C40" s="99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  <c r="Y40" s="100"/>
      <c r="Z40" s="100"/>
      <c r="AA40" s="100"/>
      <c r="AB40" s="100"/>
      <c r="AC40" s="100"/>
      <c r="AD40" s="100"/>
      <c r="AE40" s="100"/>
      <c r="AF40" s="100"/>
    </row>
    <row r="41" spans="1:37" ht="15">
      <c r="A41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spans="1:37">
      <c r="D42" s="4"/>
      <c r="M42" s="4"/>
    </row>
    <row r="43" spans="1:37">
      <c r="D43" s="4"/>
      <c r="M43" s="4"/>
    </row>
    <row r="44" spans="1:37">
      <c r="D44" s="4"/>
      <c r="M44" s="4"/>
    </row>
    <row r="45" spans="1:37">
      <c r="D45" s="4"/>
      <c r="M45" s="4"/>
    </row>
    <row r="46" spans="1:37">
      <c r="D46" s="4"/>
      <c r="M46" s="4"/>
    </row>
    <row r="47" spans="1:37">
      <c r="D47" s="4"/>
      <c r="M47" s="4"/>
    </row>
    <row r="48" spans="1:37">
      <c r="D48" s="4"/>
      <c r="M48" s="4"/>
    </row>
    <row r="49" spans="4:13">
      <c r="D49" s="4"/>
      <c r="M49" s="4"/>
    </row>
    <row r="50" spans="4:13">
      <c r="D50" s="4"/>
      <c r="M50" s="4"/>
    </row>
    <row r="51" spans="4:13">
      <c r="D51" s="4"/>
      <c r="M51" s="4"/>
    </row>
    <row r="52" spans="4:13">
      <c r="D52" s="4"/>
      <c r="M52" s="4"/>
    </row>
    <row r="53" spans="4:13">
      <c r="D53" s="4"/>
      <c r="M53" s="4"/>
    </row>
    <row r="54" spans="4:13">
      <c r="D54" s="4"/>
      <c r="M54" s="4"/>
    </row>
    <row r="55" spans="4:13">
      <c r="D55" s="4"/>
      <c r="M55" s="4"/>
    </row>
    <row r="56" spans="4:13">
      <c r="D56" s="4"/>
      <c r="M56" s="4"/>
    </row>
    <row r="57" spans="4:13">
      <c r="D57" s="4"/>
      <c r="M57" s="4"/>
    </row>
    <row r="58" spans="4:13">
      <c r="D58" s="4"/>
      <c r="M58" s="4"/>
    </row>
    <row r="59" spans="4:13">
      <c r="D59" s="4"/>
      <c r="M59" s="4"/>
    </row>
    <row r="60" spans="4:13">
      <c r="D60" s="4"/>
      <c r="M60" s="4"/>
    </row>
    <row r="61" spans="4:13">
      <c r="D61" s="4"/>
      <c r="M61" s="4"/>
    </row>
    <row r="62" spans="4:13">
      <c r="D62" s="4"/>
      <c r="M62" s="4"/>
    </row>
  </sheetData>
  <mergeCells count="31">
    <mergeCell ref="B38:C38"/>
    <mergeCell ref="D3:L3"/>
    <mergeCell ref="K4:K5"/>
    <mergeCell ref="L4:L5"/>
    <mergeCell ref="AC3:AF3"/>
    <mergeCell ref="M4:N4"/>
    <mergeCell ref="O4:O5"/>
    <mergeCell ref="P4:P5"/>
    <mergeCell ref="Q4:R4"/>
    <mergeCell ref="S4:S5"/>
    <mergeCell ref="T4:T5"/>
    <mergeCell ref="U4:V4"/>
    <mergeCell ref="B3:B5"/>
    <mergeCell ref="C3:C5"/>
    <mergeCell ref="M3:P3"/>
    <mergeCell ref="Q3:T3"/>
    <mergeCell ref="AK4:AK5"/>
    <mergeCell ref="AG3:AK3"/>
    <mergeCell ref="AG4:AI4"/>
    <mergeCell ref="AJ4:AJ5"/>
    <mergeCell ref="AC4:AD4"/>
    <mergeCell ref="AE4:AE5"/>
    <mergeCell ref="AF4:AF5"/>
    <mergeCell ref="D4:J4"/>
    <mergeCell ref="Y3:AB3"/>
    <mergeCell ref="Y4:Z4"/>
    <mergeCell ref="AA4:AA5"/>
    <mergeCell ref="AB4:AB5"/>
    <mergeCell ref="W4:W5"/>
    <mergeCell ref="X4:X5"/>
    <mergeCell ref="U3:X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D368C-1AC8-4E35-81CD-646A41EFE046}">
  <dimension ref="A1:AE7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/>
  <cols>
    <col min="1" max="1" width="3.42578125" style="99" customWidth="1"/>
    <col min="2" max="2" width="43.85546875" style="99" customWidth="1"/>
    <col min="3" max="26" width="15.42578125" style="99" customWidth="1"/>
    <col min="27" max="27" width="9.28515625" style="99" bestFit="1" customWidth="1"/>
    <col min="28" max="28" width="15.7109375" style="99" bestFit="1" customWidth="1"/>
    <col min="29" max="29" width="11.7109375" style="99" bestFit="1" customWidth="1"/>
    <col min="30" max="30" width="9.85546875" style="99" customWidth="1"/>
    <col min="31" max="31" width="14.5703125" style="99" bestFit="1" customWidth="1"/>
    <col min="32" max="33" width="12" style="99" bestFit="1" customWidth="1"/>
    <col min="34" max="35" width="9.28515625" style="99" bestFit="1" customWidth="1"/>
    <col min="36" max="36" width="13.140625" style="99" customWidth="1"/>
    <col min="37" max="37" width="9.28515625" style="99" bestFit="1" customWidth="1"/>
    <col min="38" max="38" width="15.85546875" style="99" customWidth="1"/>
    <col min="39" max="40" width="9.28515625" style="99" bestFit="1" customWidth="1"/>
    <col min="41" max="41" width="12.42578125" style="99" customWidth="1"/>
    <col min="42" max="16384" width="8.85546875" style="99"/>
  </cols>
  <sheetData>
    <row r="1" spans="1:31" ht="84.95" customHeight="1">
      <c r="B1" s="23" t="s">
        <v>288</v>
      </c>
    </row>
    <row r="2" spans="1:31" ht="18" customHeight="1" thickBot="1">
      <c r="A2" s="99" t="s">
        <v>228</v>
      </c>
      <c r="B2" s="170"/>
      <c r="C2" s="41"/>
    </row>
    <row r="3" spans="1:31" ht="15.6" customHeight="1">
      <c r="B3" s="242" t="s">
        <v>95</v>
      </c>
      <c r="C3" s="176" t="s">
        <v>229</v>
      </c>
      <c r="D3" s="174" t="s">
        <v>28</v>
      </c>
      <c r="E3" s="209"/>
      <c r="F3" s="209"/>
      <c r="G3" s="209"/>
      <c r="H3" s="209"/>
      <c r="I3" s="175"/>
      <c r="J3" s="176"/>
      <c r="K3" s="174">
        <v>2016</v>
      </c>
      <c r="L3" s="175"/>
      <c r="M3" s="176"/>
      <c r="N3" s="174">
        <v>2017</v>
      </c>
      <c r="O3" s="175"/>
      <c r="P3" s="176"/>
      <c r="Q3" s="174">
        <v>2018</v>
      </c>
      <c r="R3" s="175"/>
      <c r="S3" s="176"/>
      <c r="T3" s="174">
        <v>2019</v>
      </c>
      <c r="U3" s="209"/>
      <c r="V3" s="175"/>
      <c r="W3" s="176"/>
      <c r="X3" s="183">
        <v>2020</v>
      </c>
      <c r="Y3" s="217"/>
      <c r="Z3" s="218"/>
      <c r="AA3" s="231">
        <v>2021</v>
      </c>
      <c r="AB3" s="232"/>
      <c r="AC3" s="232"/>
      <c r="AD3" s="232"/>
      <c r="AE3" s="233"/>
    </row>
    <row r="4" spans="1:31" ht="15.6" customHeight="1">
      <c r="B4" s="243"/>
      <c r="C4" s="178"/>
      <c r="D4" s="179" t="s">
        <v>29</v>
      </c>
      <c r="E4" s="180"/>
      <c r="F4" s="180"/>
      <c r="G4" s="180"/>
      <c r="H4" s="181"/>
      <c r="I4" s="238" t="s">
        <v>28</v>
      </c>
      <c r="J4" s="239" t="s">
        <v>30</v>
      </c>
      <c r="K4" s="54" t="s">
        <v>29</v>
      </c>
      <c r="L4" s="238" t="s">
        <v>28</v>
      </c>
      <c r="M4" s="239" t="s">
        <v>30</v>
      </c>
      <c r="N4" s="54" t="s">
        <v>29</v>
      </c>
      <c r="O4" s="238" t="s">
        <v>28</v>
      </c>
      <c r="P4" s="239" t="s">
        <v>30</v>
      </c>
      <c r="Q4" s="54" t="s">
        <v>29</v>
      </c>
      <c r="R4" s="238" t="s">
        <v>28</v>
      </c>
      <c r="S4" s="239" t="s">
        <v>30</v>
      </c>
      <c r="T4" s="179" t="s">
        <v>29</v>
      </c>
      <c r="U4" s="181"/>
      <c r="V4" s="238" t="s">
        <v>28</v>
      </c>
      <c r="W4" s="239" t="s">
        <v>30</v>
      </c>
      <c r="X4" s="54" t="s">
        <v>29</v>
      </c>
      <c r="Y4" s="240" t="s">
        <v>28</v>
      </c>
      <c r="Z4" s="236" t="s">
        <v>30</v>
      </c>
      <c r="AA4" s="224" t="s">
        <v>29</v>
      </c>
      <c r="AB4" s="225"/>
      <c r="AC4" s="225"/>
      <c r="AD4" s="234" t="s">
        <v>28</v>
      </c>
      <c r="AE4" s="235" t="s">
        <v>30</v>
      </c>
    </row>
    <row r="5" spans="1:31" ht="44.45" customHeight="1">
      <c r="B5" s="243"/>
      <c r="C5" s="178"/>
      <c r="D5" s="101" t="s">
        <v>96</v>
      </c>
      <c r="E5" s="153" t="s">
        <v>306</v>
      </c>
      <c r="F5" s="151" t="s">
        <v>247</v>
      </c>
      <c r="G5" s="151" t="s">
        <v>248</v>
      </c>
      <c r="H5" s="151" t="s">
        <v>249</v>
      </c>
      <c r="I5" s="238"/>
      <c r="J5" s="239"/>
      <c r="K5" s="101" t="s">
        <v>96</v>
      </c>
      <c r="L5" s="238"/>
      <c r="M5" s="239"/>
      <c r="N5" s="101" t="s">
        <v>96</v>
      </c>
      <c r="O5" s="238"/>
      <c r="P5" s="239"/>
      <c r="Q5" s="101" t="s">
        <v>96</v>
      </c>
      <c r="R5" s="238"/>
      <c r="S5" s="239"/>
      <c r="T5" s="101" t="s">
        <v>96</v>
      </c>
      <c r="U5" s="153" t="s">
        <v>306</v>
      </c>
      <c r="V5" s="238"/>
      <c r="W5" s="239"/>
      <c r="X5" s="101" t="s">
        <v>96</v>
      </c>
      <c r="Y5" s="241"/>
      <c r="Z5" s="237"/>
      <c r="AA5" s="152" t="s">
        <v>247</v>
      </c>
      <c r="AB5" s="151" t="s">
        <v>248</v>
      </c>
      <c r="AC5" s="151" t="s">
        <v>249</v>
      </c>
      <c r="AD5" s="234"/>
      <c r="AE5" s="235"/>
    </row>
    <row r="6" spans="1:31" ht="15">
      <c r="A6"/>
      <c r="B6" s="83" t="s">
        <v>40</v>
      </c>
      <c r="C6" s="84" t="s">
        <v>41</v>
      </c>
      <c r="D6" s="24">
        <v>1</v>
      </c>
      <c r="E6" s="56" t="s">
        <v>37</v>
      </c>
      <c r="F6" s="56" t="s">
        <v>37</v>
      </c>
      <c r="G6" s="56" t="s">
        <v>37</v>
      </c>
      <c r="H6" s="56" t="s">
        <v>37</v>
      </c>
      <c r="I6" s="25">
        <v>1</v>
      </c>
      <c r="J6" s="26">
        <v>1.6835016835016834E-3</v>
      </c>
      <c r="K6" s="24" t="s">
        <v>37</v>
      </c>
      <c r="L6" s="25" t="s">
        <v>37</v>
      </c>
      <c r="M6" s="26" t="s">
        <v>37</v>
      </c>
      <c r="N6" s="24" t="s">
        <v>37</v>
      </c>
      <c r="O6" s="25" t="s">
        <v>37</v>
      </c>
      <c r="P6" s="26" t="s">
        <v>37</v>
      </c>
      <c r="Q6" s="24" t="s">
        <v>37</v>
      </c>
      <c r="R6" s="25" t="s">
        <v>37</v>
      </c>
      <c r="S6" s="26" t="s">
        <v>37</v>
      </c>
      <c r="T6" s="24">
        <v>1</v>
      </c>
      <c r="U6" s="56" t="s">
        <v>37</v>
      </c>
      <c r="V6" s="25">
        <v>1</v>
      </c>
      <c r="W6" s="26">
        <v>9.6153846153846159E-3</v>
      </c>
      <c r="X6" s="24" t="s">
        <v>37</v>
      </c>
      <c r="Y6" s="25" t="s">
        <v>37</v>
      </c>
      <c r="Z6" s="26" t="s">
        <v>37</v>
      </c>
      <c r="AA6" s="24" t="s">
        <v>37</v>
      </c>
      <c r="AB6" s="25" t="s">
        <v>37</v>
      </c>
      <c r="AC6" s="25" t="s">
        <v>37</v>
      </c>
      <c r="AD6" s="25" t="s">
        <v>37</v>
      </c>
      <c r="AE6" s="26" t="s">
        <v>37</v>
      </c>
    </row>
    <row r="7" spans="1:31" ht="15">
      <c r="A7"/>
      <c r="B7" s="83" t="s">
        <v>227</v>
      </c>
      <c r="C7" s="84" t="s">
        <v>42</v>
      </c>
      <c r="D7" s="24">
        <v>2</v>
      </c>
      <c r="E7" s="56" t="s">
        <v>37</v>
      </c>
      <c r="F7" s="56" t="s">
        <v>37</v>
      </c>
      <c r="G7" s="56">
        <v>1</v>
      </c>
      <c r="H7" s="56" t="s">
        <v>37</v>
      </c>
      <c r="I7" s="25">
        <v>3</v>
      </c>
      <c r="J7" s="26">
        <v>5.0505050505050509E-3</v>
      </c>
      <c r="K7" s="24" t="s">
        <v>37</v>
      </c>
      <c r="L7" s="25" t="s">
        <v>37</v>
      </c>
      <c r="M7" s="26" t="s">
        <v>37</v>
      </c>
      <c r="N7" s="24" t="s">
        <v>37</v>
      </c>
      <c r="O7" s="25" t="s">
        <v>37</v>
      </c>
      <c r="P7" s="26" t="s">
        <v>37</v>
      </c>
      <c r="Q7" s="24" t="s">
        <v>37</v>
      </c>
      <c r="R7" s="25" t="s">
        <v>37</v>
      </c>
      <c r="S7" s="26" t="s">
        <v>37</v>
      </c>
      <c r="T7" s="24">
        <v>2</v>
      </c>
      <c r="U7" s="56" t="s">
        <v>37</v>
      </c>
      <c r="V7" s="25">
        <v>2</v>
      </c>
      <c r="W7" s="26">
        <v>1.9230769230769232E-2</v>
      </c>
      <c r="X7" s="24" t="s">
        <v>37</v>
      </c>
      <c r="Y7" s="25" t="s">
        <v>37</v>
      </c>
      <c r="Z7" s="26" t="s">
        <v>37</v>
      </c>
      <c r="AA7" s="24" t="s">
        <v>37</v>
      </c>
      <c r="AB7" s="25">
        <v>1</v>
      </c>
      <c r="AC7" s="25" t="s">
        <v>37</v>
      </c>
      <c r="AD7" s="25">
        <v>1</v>
      </c>
      <c r="AE7" s="26">
        <v>3.1948881789137379E-3</v>
      </c>
    </row>
    <row r="8" spans="1:31" ht="15">
      <c r="A8"/>
      <c r="B8" s="83" t="s">
        <v>43</v>
      </c>
      <c r="C8" s="84" t="s">
        <v>44</v>
      </c>
      <c r="D8" s="24">
        <v>3</v>
      </c>
      <c r="E8" s="56" t="s">
        <v>37</v>
      </c>
      <c r="F8" s="56" t="s">
        <v>37</v>
      </c>
      <c r="G8" s="56">
        <v>6</v>
      </c>
      <c r="H8" s="56">
        <v>8</v>
      </c>
      <c r="I8" s="25">
        <v>17</v>
      </c>
      <c r="J8" s="26">
        <v>2.8619528619528621E-2</v>
      </c>
      <c r="K8" s="24" t="s">
        <v>37</v>
      </c>
      <c r="L8" s="25" t="s">
        <v>37</v>
      </c>
      <c r="M8" s="26" t="s">
        <v>37</v>
      </c>
      <c r="N8" s="24" t="s">
        <v>37</v>
      </c>
      <c r="O8" s="25" t="s">
        <v>37</v>
      </c>
      <c r="P8" s="26" t="s">
        <v>37</v>
      </c>
      <c r="Q8" s="24" t="s">
        <v>37</v>
      </c>
      <c r="R8" s="25" t="s">
        <v>37</v>
      </c>
      <c r="S8" s="26" t="s">
        <v>37</v>
      </c>
      <c r="T8" s="24">
        <v>2</v>
      </c>
      <c r="U8" s="56" t="s">
        <v>37</v>
      </c>
      <c r="V8" s="25">
        <v>2</v>
      </c>
      <c r="W8" s="26">
        <v>1.9230769230769232E-2</v>
      </c>
      <c r="X8" s="24">
        <v>1</v>
      </c>
      <c r="Y8" s="25">
        <v>1</v>
      </c>
      <c r="Z8" s="26">
        <v>9.8039215686274508E-3</v>
      </c>
      <c r="AA8" s="24" t="s">
        <v>37</v>
      </c>
      <c r="AB8" s="25">
        <v>6</v>
      </c>
      <c r="AC8" s="25">
        <v>8</v>
      </c>
      <c r="AD8" s="25">
        <v>14</v>
      </c>
      <c r="AE8" s="26">
        <v>4.472843450479233E-2</v>
      </c>
    </row>
    <row r="9" spans="1:31" ht="15">
      <c r="A9"/>
      <c r="B9" s="83" t="s">
        <v>45</v>
      </c>
      <c r="C9" s="84" t="s">
        <v>46</v>
      </c>
      <c r="D9" s="24">
        <v>11</v>
      </c>
      <c r="E9" s="56" t="s">
        <v>37</v>
      </c>
      <c r="F9" s="56">
        <v>2</v>
      </c>
      <c r="G9" s="56">
        <v>1</v>
      </c>
      <c r="H9" s="56">
        <v>6</v>
      </c>
      <c r="I9" s="25">
        <v>20</v>
      </c>
      <c r="J9" s="26">
        <v>3.3670033670033669E-2</v>
      </c>
      <c r="K9" s="24" t="s">
        <v>37</v>
      </c>
      <c r="L9" s="25" t="s">
        <v>37</v>
      </c>
      <c r="M9" s="26" t="s">
        <v>37</v>
      </c>
      <c r="N9" s="24">
        <v>5</v>
      </c>
      <c r="O9" s="25">
        <v>5</v>
      </c>
      <c r="P9" s="26">
        <v>0.21739130434782608</v>
      </c>
      <c r="Q9" s="24" t="s">
        <v>37</v>
      </c>
      <c r="R9" s="25" t="s">
        <v>37</v>
      </c>
      <c r="S9" s="26" t="s">
        <v>37</v>
      </c>
      <c r="T9" s="24">
        <v>4</v>
      </c>
      <c r="U9" s="56" t="s">
        <v>37</v>
      </c>
      <c r="V9" s="25">
        <v>4</v>
      </c>
      <c r="W9" s="26">
        <v>3.8461538461538464E-2</v>
      </c>
      <c r="X9" s="24">
        <v>2</v>
      </c>
      <c r="Y9" s="25">
        <v>2</v>
      </c>
      <c r="Z9" s="26">
        <v>1.9607843137254902E-2</v>
      </c>
      <c r="AA9" s="24">
        <v>2</v>
      </c>
      <c r="AB9" s="25">
        <v>1</v>
      </c>
      <c r="AC9" s="25">
        <v>6</v>
      </c>
      <c r="AD9" s="25">
        <v>9</v>
      </c>
      <c r="AE9" s="26">
        <v>2.8753993610223641E-2</v>
      </c>
    </row>
    <row r="10" spans="1:31" ht="15">
      <c r="A10"/>
      <c r="B10" s="83" t="s">
        <v>47</v>
      </c>
      <c r="C10" s="84" t="s">
        <v>48</v>
      </c>
      <c r="D10" s="24">
        <v>2</v>
      </c>
      <c r="E10" s="56" t="s">
        <v>37</v>
      </c>
      <c r="F10" s="56" t="s">
        <v>37</v>
      </c>
      <c r="G10" s="56" t="s">
        <v>37</v>
      </c>
      <c r="H10" s="56" t="s">
        <v>37</v>
      </c>
      <c r="I10" s="25">
        <v>2</v>
      </c>
      <c r="J10" s="26">
        <v>3.3670033670033669E-3</v>
      </c>
      <c r="K10" s="24" t="s">
        <v>37</v>
      </c>
      <c r="L10" s="25" t="s">
        <v>37</v>
      </c>
      <c r="M10" s="26" t="s">
        <v>37</v>
      </c>
      <c r="N10" s="24" t="s">
        <v>37</v>
      </c>
      <c r="O10" s="25" t="s">
        <v>37</v>
      </c>
      <c r="P10" s="26" t="s">
        <v>37</v>
      </c>
      <c r="Q10" s="24" t="s">
        <v>37</v>
      </c>
      <c r="R10" s="25" t="s">
        <v>37</v>
      </c>
      <c r="S10" s="26" t="s">
        <v>37</v>
      </c>
      <c r="T10" s="24" t="s">
        <v>37</v>
      </c>
      <c r="U10" s="56" t="s">
        <v>37</v>
      </c>
      <c r="V10" s="25" t="s">
        <v>37</v>
      </c>
      <c r="W10" s="26" t="s">
        <v>37</v>
      </c>
      <c r="X10" s="24">
        <v>2</v>
      </c>
      <c r="Y10" s="25">
        <v>2</v>
      </c>
      <c r="Z10" s="26">
        <v>1.9607843137254902E-2</v>
      </c>
      <c r="AA10" s="24" t="s">
        <v>37</v>
      </c>
      <c r="AB10" s="25" t="s">
        <v>37</v>
      </c>
      <c r="AC10" s="25" t="s">
        <v>37</v>
      </c>
      <c r="AD10" s="25" t="s">
        <v>37</v>
      </c>
      <c r="AE10" s="26" t="s">
        <v>37</v>
      </c>
    </row>
    <row r="11" spans="1:31" ht="15">
      <c r="A11"/>
      <c r="B11" s="83" t="s">
        <v>49</v>
      </c>
      <c r="C11" s="84" t="s">
        <v>50</v>
      </c>
      <c r="D11" s="24">
        <v>3</v>
      </c>
      <c r="E11" s="56" t="s">
        <v>37</v>
      </c>
      <c r="F11" s="56" t="s">
        <v>37</v>
      </c>
      <c r="G11" s="56">
        <v>28</v>
      </c>
      <c r="H11" s="56">
        <v>1</v>
      </c>
      <c r="I11" s="25">
        <v>32</v>
      </c>
      <c r="J11" s="26">
        <v>5.387205387205387E-2</v>
      </c>
      <c r="K11" s="24" t="s">
        <v>37</v>
      </c>
      <c r="L11" s="25" t="s">
        <v>37</v>
      </c>
      <c r="M11" s="26" t="s">
        <v>37</v>
      </c>
      <c r="N11" s="24" t="s">
        <v>37</v>
      </c>
      <c r="O11" s="25" t="s">
        <v>37</v>
      </c>
      <c r="P11" s="26" t="s">
        <v>37</v>
      </c>
      <c r="Q11" s="24" t="s">
        <v>37</v>
      </c>
      <c r="R11" s="25" t="s">
        <v>37</v>
      </c>
      <c r="S11" s="26" t="s">
        <v>37</v>
      </c>
      <c r="T11" s="24">
        <v>2</v>
      </c>
      <c r="U11" s="56" t="s">
        <v>37</v>
      </c>
      <c r="V11" s="25">
        <v>2</v>
      </c>
      <c r="W11" s="26">
        <v>1.9230769230769232E-2</v>
      </c>
      <c r="X11" s="24">
        <v>1</v>
      </c>
      <c r="Y11" s="25">
        <v>1</v>
      </c>
      <c r="Z11" s="26">
        <v>9.8039215686274508E-3</v>
      </c>
      <c r="AA11" s="24" t="s">
        <v>37</v>
      </c>
      <c r="AB11" s="25">
        <v>28</v>
      </c>
      <c r="AC11" s="25">
        <v>1</v>
      </c>
      <c r="AD11" s="25">
        <v>29</v>
      </c>
      <c r="AE11" s="26">
        <v>9.2651757188498399E-2</v>
      </c>
    </row>
    <row r="12" spans="1:31" ht="15">
      <c r="A12"/>
      <c r="B12" s="83" t="s">
        <v>51</v>
      </c>
      <c r="C12" s="84" t="s">
        <v>52</v>
      </c>
      <c r="D12" s="24">
        <v>15</v>
      </c>
      <c r="E12" s="56" t="s">
        <v>37</v>
      </c>
      <c r="F12" s="56" t="s">
        <v>37</v>
      </c>
      <c r="G12" s="56" t="s">
        <v>37</v>
      </c>
      <c r="H12" s="56" t="s">
        <v>37</v>
      </c>
      <c r="I12" s="25">
        <v>15</v>
      </c>
      <c r="J12" s="26">
        <v>2.5252525252525252E-2</v>
      </c>
      <c r="K12" s="24" t="s">
        <v>37</v>
      </c>
      <c r="L12" s="25" t="s">
        <v>37</v>
      </c>
      <c r="M12" s="26" t="s">
        <v>37</v>
      </c>
      <c r="N12" s="24">
        <v>10</v>
      </c>
      <c r="O12" s="25">
        <v>10</v>
      </c>
      <c r="P12" s="26">
        <v>0.43478260869565216</v>
      </c>
      <c r="Q12" s="24" t="s">
        <v>37</v>
      </c>
      <c r="R12" s="25" t="s">
        <v>37</v>
      </c>
      <c r="S12" s="26" t="s">
        <v>37</v>
      </c>
      <c r="T12" s="24">
        <v>5</v>
      </c>
      <c r="U12" s="56" t="s">
        <v>37</v>
      </c>
      <c r="V12" s="25">
        <v>5</v>
      </c>
      <c r="W12" s="26">
        <v>4.807692307692308E-2</v>
      </c>
      <c r="X12" s="24" t="s">
        <v>37</v>
      </c>
      <c r="Y12" s="25" t="s">
        <v>37</v>
      </c>
      <c r="Z12" s="26" t="s">
        <v>37</v>
      </c>
      <c r="AA12" s="24" t="s">
        <v>37</v>
      </c>
      <c r="AB12" s="25" t="s">
        <v>37</v>
      </c>
      <c r="AC12" s="25" t="s">
        <v>37</v>
      </c>
      <c r="AD12" s="25" t="s">
        <v>37</v>
      </c>
      <c r="AE12" s="26" t="s">
        <v>37</v>
      </c>
    </row>
    <row r="13" spans="1:31" ht="15">
      <c r="A13"/>
      <c r="B13" s="83" t="s">
        <v>53</v>
      </c>
      <c r="C13" s="84" t="s">
        <v>54</v>
      </c>
      <c r="D13" s="24">
        <v>9</v>
      </c>
      <c r="E13" s="56" t="s">
        <v>37</v>
      </c>
      <c r="F13" s="56" t="s">
        <v>37</v>
      </c>
      <c r="G13" s="56">
        <v>12</v>
      </c>
      <c r="H13" s="56">
        <v>13</v>
      </c>
      <c r="I13" s="25">
        <v>34</v>
      </c>
      <c r="J13" s="26">
        <v>5.7239057239057242E-2</v>
      </c>
      <c r="K13" s="24" t="s">
        <v>37</v>
      </c>
      <c r="L13" s="25" t="s">
        <v>37</v>
      </c>
      <c r="M13" s="26" t="s">
        <v>37</v>
      </c>
      <c r="N13" s="24" t="s">
        <v>37</v>
      </c>
      <c r="O13" s="25" t="s">
        <v>37</v>
      </c>
      <c r="P13" s="26" t="s">
        <v>37</v>
      </c>
      <c r="Q13" s="24" t="s">
        <v>37</v>
      </c>
      <c r="R13" s="25" t="s">
        <v>37</v>
      </c>
      <c r="S13" s="26" t="s">
        <v>37</v>
      </c>
      <c r="T13" s="24">
        <v>2</v>
      </c>
      <c r="U13" s="56" t="s">
        <v>37</v>
      </c>
      <c r="V13" s="25">
        <v>2</v>
      </c>
      <c r="W13" s="26">
        <v>1.9230769230769232E-2</v>
      </c>
      <c r="X13" s="24">
        <v>7</v>
      </c>
      <c r="Y13" s="25">
        <v>7</v>
      </c>
      <c r="Z13" s="26">
        <v>6.8627450980392163E-2</v>
      </c>
      <c r="AA13" s="24" t="s">
        <v>37</v>
      </c>
      <c r="AB13" s="25">
        <v>12</v>
      </c>
      <c r="AC13" s="25">
        <v>13</v>
      </c>
      <c r="AD13" s="25">
        <v>25</v>
      </c>
      <c r="AE13" s="26">
        <v>7.9872204472843447E-2</v>
      </c>
    </row>
    <row r="14" spans="1:31" ht="15">
      <c r="A14"/>
      <c r="B14" s="83" t="s">
        <v>55</v>
      </c>
      <c r="C14" s="84" t="s">
        <v>56</v>
      </c>
      <c r="D14" s="24">
        <v>8</v>
      </c>
      <c r="E14" s="56" t="s">
        <v>37</v>
      </c>
      <c r="F14" s="56" t="s">
        <v>37</v>
      </c>
      <c r="G14" s="56">
        <v>15</v>
      </c>
      <c r="H14" s="56">
        <v>1</v>
      </c>
      <c r="I14" s="25">
        <v>24</v>
      </c>
      <c r="J14" s="26">
        <v>4.0404040404040407E-2</v>
      </c>
      <c r="K14" s="24" t="s">
        <v>37</v>
      </c>
      <c r="L14" s="25" t="s">
        <v>37</v>
      </c>
      <c r="M14" s="26" t="s">
        <v>37</v>
      </c>
      <c r="N14" s="24" t="s">
        <v>37</v>
      </c>
      <c r="O14" s="25" t="s">
        <v>37</v>
      </c>
      <c r="P14" s="26" t="s">
        <v>37</v>
      </c>
      <c r="Q14" s="24">
        <v>1</v>
      </c>
      <c r="R14" s="25">
        <v>1</v>
      </c>
      <c r="S14" s="26">
        <v>2.1276595744680851E-2</v>
      </c>
      <c r="T14" s="24">
        <v>3</v>
      </c>
      <c r="U14" s="56" t="s">
        <v>37</v>
      </c>
      <c r="V14" s="25">
        <v>3</v>
      </c>
      <c r="W14" s="26">
        <v>2.8846153846153848E-2</v>
      </c>
      <c r="X14" s="24">
        <v>4</v>
      </c>
      <c r="Y14" s="25">
        <v>4</v>
      </c>
      <c r="Z14" s="26">
        <v>3.9215686274509803E-2</v>
      </c>
      <c r="AA14" s="24" t="s">
        <v>37</v>
      </c>
      <c r="AB14" s="25">
        <v>15</v>
      </c>
      <c r="AC14" s="25">
        <v>1</v>
      </c>
      <c r="AD14" s="25">
        <v>16</v>
      </c>
      <c r="AE14" s="26">
        <v>5.1118210862619806E-2</v>
      </c>
    </row>
    <row r="15" spans="1:31" ht="15">
      <c r="A15"/>
      <c r="B15" s="83" t="s">
        <v>100</v>
      </c>
      <c r="C15" s="84" t="s">
        <v>57</v>
      </c>
      <c r="D15" s="24">
        <v>18</v>
      </c>
      <c r="E15" s="56" t="s">
        <v>37</v>
      </c>
      <c r="F15" s="56" t="s">
        <v>37</v>
      </c>
      <c r="G15" s="56" t="s">
        <v>37</v>
      </c>
      <c r="H15" s="56">
        <v>2</v>
      </c>
      <c r="I15" s="25">
        <v>20</v>
      </c>
      <c r="J15" s="26">
        <v>3.3670033670033669E-2</v>
      </c>
      <c r="K15" s="24" t="s">
        <v>37</v>
      </c>
      <c r="L15" s="25" t="s">
        <v>37</v>
      </c>
      <c r="M15" s="26" t="s">
        <v>37</v>
      </c>
      <c r="N15" s="24" t="s">
        <v>37</v>
      </c>
      <c r="O15" s="25" t="s">
        <v>37</v>
      </c>
      <c r="P15" s="26" t="s">
        <v>37</v>
      </c>
      <c r="Q15" s="24">
        <v>4</v>
      </c>
      <c r="R15" s="25">
        <v>4</v>
      </c>
      <c r="S15" s="26">
        <v>8.5106382978723402E-2</v>
      </c>
      <c r="T15" s="24">
        <v>10</v>
      </c>
      <c r="U15" s="56" t="s">
        <v>37</v>
      </c>
      <c r="V15" s="25">
        <v>10</v>
      </c>
      <c r="W15" s="26">
        <v>9.6153846153846159E-2</v>
      </c>
      <c r="X15" s="24">
        <v>4</v>
      </c>
      <c r="Y15" s="25">
        <v>4</v>
      </c>
      <c r="Z15" s="26">
        <v>3.9215686274509803E-2</v>
      </c>
      <c r="AA15" s="24" t="s">
        <v>37</v>
      </c>
      <c r="AB15" s="25" t="s">
        <v>37</v>
      </c>
      <c r="AC15" s="25">
        <v>2</v>
      </c>
      <c r="AD15" s="25">
        <v>2</v>
      </c>
      <c r="AE15" s="26">
        <v>6.3897763578274758E-3</v>
      </c>
    </row>
    <row r="16" spans="1:31" ht="15">
      <c r="A16"/>
      <c r="B16" s="83" t="s">
        <v>58</v>
      </c>
      <c r="C16" s="84" t="s">
        <v>59</v>
      </c>
      <c r="D16" s="24">
        <v>11</v>
      </c>
      <c r="E16" s="56" t="s">
        <v>37</v>
      </c>
      <c r="F16" s="56" t="s">
        <v>37</v>
      </c>
      <c r="G16" s="56" t="s">
        <v>37</v>
      </c>
      <c r="H16" s="56">
        <v>2</v>
      </c>
      <c r="I16" s="25">
        <v>13</v>
      </c>
      <c r="J16" s="26">
        <v>2.1885521885521887E-2</v>
      </c>
      <c r="K16" s="24" t="s">
        <v>37</v>
      </c>
      <c r="L16" s="25" t="s">
        <v>37</v>
      </c>
      <c r="M16" s="26" t="s">
        <v>37</v>
      </c>
      <c r="N16" s="24" t="s">
        <v>37</v>
      </c>
      <c r="O16" s="25" t="s">
        <v>37</v>
      </c>
      <c r="P16" s="26" t="s">
        <v>37</v>
      </c>
      <c r="Q16" s="24">
        <v>3</v>
      </c>
      <c r="R16" s="25">
        <v>3</v>
      </c>
      <c r="S16" s="26">
        <v>6.3829787234042548E-2</v>
      </c>
      <c r="T16" s="24">
        <v>7</v>
      </c>
      <c r="U16" s="56" t="s">
        <v>37</v>
      </c>
      <c r="V16" s="25">
        <v>7</v>
      </c>
      <c r="W16" s="26">
        <v>6.7307692307692304E-2</v>
      </c>
      <c r="X16" s="24">
        <v>1</v>
      </c>
      <c r="Y16" s="25">
        <v>1</v>
      </c>
      <c r="Z16" s="26">
        <v>9.8039215686274508E-3</v>
      </c>
      <c r="AA16" s="24" t="s">
        <v>37</v>
      </c>
      <c r="AB16" s="25" t="s">
        <v>37</v>
      </c>
      <c r="AC16" s="25">
        <v>2</v>
      </c>
      <c r="AD16" s="25">
        <v>2</v>
      </c>
      <c r="AE16" s="26">
        <v>6.3897763578274758E-3</v>
      </c>
    </row>
    <row r="17" spans="1:31" ht="15">
      <c r="A17"/>
      <c r="B17" s="83" t="s">
        <v>62</v>
      </c>
      <c r="C17" s="84" t="s">
        <v>63</v>
      </c>
      <c r="D17" s="24" t="s">
        <v>37</v>
      </c>
      <c r="E17" s="56" t="s">
        <v>37</v>
      </c>
      <c r="F17" s="56" t="s">
        <v>37</v>
      </c>
      <c r="G17" s="56">
        <v>1</v>
      </c>
      <c r="H17" s="56">
        <v>4</v>
      </c>
      <c r="I17" s="25">
        <v>5</v>
      </c>
      <c r="J17" s="26">
        <v>8.4175084175084174E-3</v>
      </c>
      <c r="K17" s="24" t="s">
        <v>37</v>
      </c>
      <c r="L17" s="25" t="s">
        <v>37</v>
      </c>
      <c r="M17" s="26" t="s">
        <v>37</v>
      </c>
      <c r="N17" s="24" t="s">
        <v>37</v>
      </c>
      <c r="O17" s="25" t="s">
        <v>37</v>
      </c>
      <c r="P17" s="26" t="s">
        <v>37</v>
      </c>
      <c r="Q17" s="24" t="s">
        <v>37</v>
      </c>
      <c r="R17" s="25" t="s">
        <v>37</v>
      </c>
      <c r="S17" s="26" t="s">
        <v>37</v>
      </c>
      <c r="T17" s="24" t="s">
        <v>37</v>
      </c>
      <c r="U17" s="56" t="s">
        <v>37</v>
      </c>
      <c r="V17" s="25" t="s">
        <v>37</v>
      </c>
      <c r="W17" s="26" t="s">
        <v>37</v>
      </c>
      <c r="X17" s="24" t="s">
        <v>37</v>
      </c>
      <c r="Y17" s="25" t="s">
        <v>37</v>
      </c>
      <c r="Z17" s="26" t="s">
        <v>37</v>
      </c>
      <c r="AA17" s="24" t="s">
        <v>37</v>
      </c>
      <c r="AB17" s="25">
        <v>1</v>
      </c>
      <c r="AC17" s="25">
        <v>4</v>
      </c>
      <c r="AD17" s="25">
        <v>5</v>
      </c>
      <c r="AE17" s="26">
        <v>1.5974440894568689E-2</v>
      </c>
    </row>
    <row r="18" spans="1:31" ht="15">
      <c r="A18"/>
      <c r="B18" s="83" t="s">
        <v>65</v>
      </c>
      <c r="C18" s="84" t="s">
        <v>66</v>
      </c>
      <c r="D18" s="24">
        <v>13</v>
      </c>
      <c r="E18" s="56" t="s">
        <v>37</v>
      </c>
      <c r="F18" s="56" t="s">
        <v>37</v>
      </c>
      <c r="G18" s="56">
        <v>55</v>
      </c>
      <c r="H18" s="56">
        <v>3</v>
      </c>
      <c r="I18" s="25">
        <v>71</v>
      </c>
      <c r="J18" s="26">
        <v>0.11952861952861953</v>
      </c>
      <c r="K18" s="24" t="s">
        <v>37</v>
      </c>
      <c r="L18" s="25" t="s">
        <v>37</v>
      </c>
      <c r="M18" s="26" t="s">
        <v>37</v>
      </c>
      <c r="N18" s="24" t="s">
        <v>37</v>
      </c>
      <c r="O18" s="25" t="s">
        <v>37</v>
      </c>
      <c r="P18" s="26" t="s">
        <v>37</v>
      </c>
      <c r="Q18" s="24" t="s">
        <v>37</v>
      </c>
      <c r="R18" s="25" t="s">
        <v>37</v>
      </c>
      <c r="S18" s="26" t="s">
        <v>37</v>
      </c>
      <c r="T18" s="24">
        <v>9</v>
      </c>
      <c r="U18" s="56" t="s">
        <v>37</v>
      </c>
      <c r="V18" s="25">
        <v>9</v>
      </c>
      <c r="W18" s="26">
        <v>8.6538461538461536E-2</v>
      </c>
      <c r="X18" s="24">
        <v>4</v>
      </c>
      <c r="Y18" s="25">
        <v>4</v>
      </c>
      <c r="Z18" s="26">
        <v>3.9215686274509803E-2</v>
      </c>
      <c r="AA18" s="24" t="s">
        <v>37</v>
      </c>
      <c r="AB18" s="25">
        <v>55</v>
      </c>
      <c r="AC18" s="25">
        <v>3</v>
      </c>
      <c r="AD18" s="25">
        <v>58</v>
      </c>
      <c r="AE18" s="26">
        <v>0.1853035143769968</v>
      </c>
    </row>
    <row r="19" spans="1:31" ht="15">
      <c r="A19"/>
      <c r="B19" s="83" t="s">
        <v>67</v>
      </c>
      <c r="C19" s="84" t="s">
        <v>68</v>
      </c>
      <c r="D19" s="24">
        <v>43</v>
      </c>
      <c r="E19" s="56" t="s">
        <v>37</v>
      </c>
      <c r="F19" s="56" t="s">
        <v>37</v>
      </c>
      <c r="G19" s="56">
        <v>8</v>
      </c>
      <c r="H19" s="56">
        <v>9</v>
      </c>
      <c r="I19" s="25">
        <v>60</v>
      </c>
      <c r="J19" s="26">
        <v>0.10101010101010101</v>
      </c>
      <c r="K19" s="24" t="s">
        <v>37</v>
      </c>
      <c r="L19" s="25" t="s">
        <v>37</v>
      </c>
      <c r="M19" s="26" t="s">
        <v>37</v>
      </c>
      <c r="N19" s="24">
        <v>7</v>
      </c>
      <c r="O19" s="25">
        <v>7</v>
      </c>
      <c r="P19" s="26">
        <v>0.30434782608695654</v>
      </c>
      <c r="Q19" s="24">
        <v>6</v>
      </c>
      <c r="R19" s="25">
        <v>6</v>
      </c>
      <c r="S19" s="26">
        <v>0.1276595744680851</v>
      </c>
      <c r="T19" s="24">
        <v>18</v>
      </c>
      <c r="U19" s="56" t="s">
        <v>37</v>
      </c>
      <c r="V19" s="25">
        <v>18</v>
      </c>
      <c r="W19" s="26">
        <v>0.17307692307692307</v>
      </c>
      <c r="X19" s="24">
        <v>12</v>
      </c>
      <c r="Y19" s="25">
        <v>12</v>
      </c>
      <c r="Z19" s="26">
        <v>0.11764705882352941</v>
      </c>
      <c r="AA19" s="24" t="s">
        <v>37</v>
      </c>
      <c r="AB19" s="25">
        <v>8</v>
      </c>
      <c r="AC19" s="25">
        <v>9</v>
      </c>
      <c r="AD19" s="25">
        <v>17</v>
      </c>
      <c r="AE19" s="26">
        <v>5.4313099041533544E-2</v>
      </c>
    </row>
    <row r="20" spans="1:31" ht="15">
      <c r="A20"/>
      <c r="B20" s="83" t="s">
        <v>69</v>
      </c>
      <c r="C20" s="84" t="s">
        <v>70</v>
      </c>
      <c r="D20" s="24">
        <v>10</v>
      </c>
      <c r="E20" s="56" t="s">
        <v>37</v>
      </c>
      <c r="F20" s="56" t="s">
        <v>37</v>
      </c>
      <c r="G20" s="56" t="s">
        <v>37</v>
      </c>
      <c r="H20" s="56">
        <v>2</v>
      </c>
      <c r="I20" s="25">
        <v>12</v>
      </c>
      <c r="J20" s="26">
        <v>2.0202020202020204E-2</v>
      </c>
      <c r="K20" s="24" t="s">
        <v>37</v>
      </c>
      <c r="L20" s="25" t="s">
        <v>37</v>
      </c>
      <c r="M20" s="26" t="s">
        <v>37</v>
      </c>
      <c r="N20" s="24" t="s">
        <v>37</v>
      </c>
      <c r="O20" s="25" t="s">
        <v>37</v>
      </c>
      <c r="P20" s="26" t="s">
        <v>37</v>
      </c>
      <c r="Q20" s="24" t="s">
        <v>37</v>
      </c>
      <c r="R20" s="25" t="s">
        <v>37</v>
      </c>
      <c r="S20" s="26" t="s">
        <v>37</v>
      </c>
      <c r="T20" s="24" t="s">
        <v>37</v>
      </c>
      <c r="U20" s="56" t="s">
        <v>37</v>
      </c>
      <c r="V20" s="25" t="s">
        <v>37</v>
      </c>
      <c r="W20" s="26" t="s">
        <v>37</v>
      </c>
      <c r="X20" s="24">
        <v>10</v>
      </c>
      <c r="Y20" s="25">
        <v>10</v>
      </c>
      <c r="Z20" s="26">
        <v>9.8039215686274508E-2</v>
      </c>
      <c r="AA20" s="24" t="s">
        <v>37</v>
      </c>
      <c r="AB20" s="25" t="s">
        <v>37</v>
      </c>
      <c r="AC20" s="25">
        <v>2</v>
      </c>
      <c r="AD20" s="25">
        <v>2</v>
      </c>
      <c r="AE20" s="26">
        <v>6.3897763578274758E-3</v>
      </c>
    </row>
    <row r="21" spans="1:31" ht="15">
      <c r="A21"/>
      <c r="B21" s="83" t="s">
        <v>71</v>
      </c>
      <c r="C21" s="84" t="s">
        <v>72</v>
      </c>
      <c r="D21" s="24" t="s">
        <v>37</v>
      </c>
      <c r="E21" s="56">
        <v>1</v>
      </c>
      <c r="F21" s="56" t="s">
        <v>37</v>
      </c>
      <c r="G21" s="56">
        <v>2</v>
      </c>
      <c r="H21" s="56">
        <v>6</v>
      </c>
      <c r="I21" s="25">
        <v>9</v>
      </c>
      <c r="J21" s="26">
        <v>1.5151515151515152E-2</v>
      </c>
      <c r="K21" s="24" t="s">
        <v>37</v>
      </c>
      <c r="L21" s="25" t="s">
        <v>37</v>
      </c>
      <c r="M21" s="26" t="s">
        <v>37</v>
      </c>
      <c r="N21" s="24" t="s">
        <v>37</v>
      </c>
      <c r="O21" s="25" t="s">
        <v>37</v>
      </c>
      <c r="P21" s="26" t="s">
        <v>37</v>
      </c>
      <c r="Q21" s="24" t="s">
        <v>37</v>
      </c>
      <c r="R21" s="25" t="s">
        <v>37</v>
      </c>
      <c r="S21" s="26" t="s">
        <v>37</v>
      </c>
      <c r="T21" s="24" t="s">
        <v>37</v>
      </c>
      <c r="U21" s="56">
        <v>1</v>
      </c>
      <c r="V21" s="25">
        <v>1</v>
      </c>
      <c r="W21" s="26">
        <v>9.6153846153846159E-3</v>
      </c>
      <c r="X21" s="24" t="s">
        <v>37</v>
      </c>
      <c r="Y21" s="25" t="s">
        <v>37</v>
      </c>
      <c r="Z21" s="26" t="s">
        <v>37</v>
      </c>
      <c r="AA21" s="24" t="s">
        <v>37</v>
      </c>
      <c r="AB21" s="25">
        <v>2</v>
      </c>
      <c r="AC21" s="25">
        <v>6</v>
      </c>
      <c r="AD21" s="25">
        <v>8</v>
      </c>
      <c r="AE21" s="26">
        <v>2.5559105431309903E-2</v>
      </c>
    </row>
    <row r="22" spans="1:31" ht="15">
      <c r="A22"/>
      <c r="B22" s="83" t="s">
        <v>73</v>
      </c>
      <c r="C22" s="84" t="s">
        <v>74</v>
      </c>
      <c r="D22" s="24">
        <v>10</v>
      </c>
      <c r="E22" s="56" t="s">
        <v>37</v>
      </c>
      <c r="F22" s="56" t="s">
        <v>37</v>
      </c>
      <c r="G22" s="56" t="s">
        <v>37</v>
      </c>
      <c r="H22" s="56">
        <v>8</v>
      </c>
      <c r="I22" s="25">
        <v>18</v>
      </c>
      <c r="J22" s="26">
        <v>3.0303030303030304E-2</v>
      </c>
      <c r="K22" s="24" t="s">
        <v>37</v>
      </c>
      <c r="L22" s="25" t="s">
        <v>37</v>
      </c>
      <c r="M22" s="26" t="s">
        <v>37</v>
      </c>
      <c r="N22" s="24" t="s">
        <v>37</v>
      </c>
      <c r="O22" s="25" t="s">
        <v>37</v>
      </c>
      <c r="P22" s="26" t="s">
        <v>37</v>
      </c>
      <c r="Q22" s="24">
        <v>3</v>
      </c>
      <c r="R22" s="25">
        <v>3</v>
      </c>
      <c r="S22" s="26">
        <v>6.3829787234042548E-2</v>
      </c>
      <c r="T22" s="24">
        <v>1</v>
      </c>
      <c r="U22" s="56" t="s">
        <v>37</v>
      </c>
      <c r="V22" s="25">
        <v>1</v>
      </c>
      <c r="W22" s="26">
        <v>9.6153846153846159E-3</v>
      </c>
      <c r="X22" s="24">
        <v>6</v>
      </c>
      <c r="Y22" s="25">
        <v>6</v>
      </c>
      <c r="Z22" s="26">
        <v>5.8823529411764705E-2</v>
      </c>
      <c r="AA22" s="24" t="s">
        <v>37</v>
      </c>
      <c r="AB22" s="25" t="s">
        <v>37</v>
      </c>
      <c r="AC22" s="25">
        <v>8</v>
      </c>
      <c r="AD22" s="25">
        <v>8</v>
      </c>
      <c r="AE22" s="26">
        <v>2.5559105431309903E-2</v>
      </c>
    </row>
    <row r="23" spans="1:31" ht="15">
      <c r="A23"/>
      <c r="B23" s="83" t="s">
        <v>75</v>
      </c>
      <c r="C23" s="84" t="s">
        <v>76</v>
      </c>
      <c r="D23" s="24">
        <v>18</v>
      </c>
      <c r="E23" s="56" t="s">
        <v>37</v>
      </c>
      <c r="F23" s="56" t="s">
        <v>37</v>
      </c>
      <c r="G23" s="56">
        <v>1</v>
      </c>
      <c r="H23" s="56">
        <v>24</v>
      </c>
      <c r="I23" s="25">
        <v>43</v>
      </c>
      <c r="J23" s="26">
        <v>7.2390572390572394E-2</v>
      </c>
      <c r="K23" s="24" t="s">
        <v>37</v>
      </c>
      <c r="L23" s="25" t="s">
        <v>37</v>
      </c>
      <c r="M23" s="26" t="s">
        <v>37</v>
      </c>
      <c r="N23" s="24" t="s">
        <v>37</v>
      </c>
      <c r="O23" s="25" t="s">
        <v>37</v>
      </c>
      <c r="P23" s="26" t="s">
        <v>37</v>
      </c>
      <c r="Q23" s="24" t="s">
        <v>37</v>
      </c>
      <c r="R23" s="25" t="s">
        <v>37</v>
      </c>
      <c r="S23" s="26" t="s">
        <v>37</v>
      </c>
      <c r="T23" s="24">
        <v>4</v>
      </c>
      <c r="U23" s="56" t="s">
        <v>37</v>
      </c>
      <c r="V23" s="25">
        <v>4</v>
      </c>
      <c r="W23" s="26">
        <v>3.8461538461538464E-2</v>
      </c>
      <c r="X23" s="24">
        <v>14</v>
      </c>
      <c r="Y23" s="25">
        <v>14</v>
      </c>
      <c r="Z23" s="26">
        <v>0.13725490196078433</v>
      </c>
      <c r="AA23" s="24" t="s">
        <v>37</v>
      </c>
      <c r="AB23" s="25">
        <v>1</v>
      </c>
      <c r="AC23" s="25">
        <v>24</v>
      </c>
      <c r="AD23" s="25">
        <v>25</v>
      </c>
      <c r="AE23" s="26">
        <v>7.9872204472843447E-2</v>
      </c>
    </row>
    <row r="24" spans="1:31" ht="15">
      <c r="A24"/>
      <c r="B24" s="83" t="s">
        <v>77</v>
      </c>
      <c r="C24" s="84" t="s">
        <v>78</v>
      </c>
      <c r="D24" s="24">
        <v>2</v>
      </c>
      <c r="E24" s="56" t="s">
        <v>37</v>
      </c>
      <c r="F24" s="56" t="s">
        <v>37</v>
      </c>
      <c r="G24" s="56">
        <v>4</v>
      </c>
      <c r="H24" s="56">
        <v>6</v>
      </c>
      <c r="I24" s="25">
        <v>12</v>
      </c>
      <c r="J24" s="26">
        <v>2.0202020202020204E-2</v>
      </c>
      <c r="K24" s="24" t="s">
        <v>37</v>
      </c>
      <c r="L24" s="25" t="s">
        <v>37</v>
      </c>
      <c r="M24" s="26" t="s">
        <v>37</v>
      </c>
      <c r="N24" s="24" t="s">
        <v>37</v>
      </c>
      <c r="O24" s="25" t="s">
        <v>37</v>
      </c>
      <c r="P24" s="26" t="s">
        <v>37</v>
      </c>
      <c r="Q24" s="24" t="s">
        <v>37</v>
      </c>
      <c r="R24" s="25" t="s">
        <v>37</v>
      </c>
      <c r="S24" s="26" t="s">
        <v>37</v>
      </c>
      <c r="T24" s="24">
        <v>2</v>
      </c>
      <c r="U24" s="56" t="s">
        <v>37</v>
      </c>
      <c r="V24" s="25">
        <v>2</v>
      </c>
      <c r="W24" s="26">
        <v>1.9230769230769232E-2</v>
      </c>
      <c r="X24" s="24" t="s">
        <v>37</v>
      </c>
      <c r="Y24" s="25" t="s">
        <v>37</v>
      </c>
      <c r="Z24" s="26" t="s">
        <v>37</v>
      </c>
      <c r="AA24" s="24" t="s">
        <v>37</v>
      </c>
      <c r="AB24" s="25">
        <v>4</v>
      </c>
      <c r="AC24" s="25">
        <v>6</v>
      </c>
      <c r="AD24" s="25">
        <v>10</v>
      </c>
      <c r="AE24" s="26">
        <v>3.1948881789137379E-2</v>
      </c>
    </row>
    <row r="25" spans="1:31" ht="15">
      <c r="A25"/>
      <c r="B25" s="83" t="s">
        <v>81</v>
      </c>
      <c r="C25" s="84" t="s">
        <v>82</v>
      </c>
      <c r="D25" s="24">
        <v>1</v>
      </c>
      <c r="E25" s="56" t="s">
        <v>37</v>
      </c>
      <c r="F25" s="56" t="s">
        <v>37</v>
      </c>
      <c r="G25" s="56">
        <v>3</v>
      </c>
      <c r="H25" s="56" t="s">
        <v>37</v>
      </c>
      <c r="I25" s="25">
        <v>4</v>
      </c>
      <c r="J25" s="26">
        <v>6.7340067340067337E-3</v>
      </c>
      <c r="K25" s="24" t="s">
        <v>37</v>
      </c>
      <c r="L25" s="25" t="s">
        <v>37</v>
      </c>
      <c r="M25" s="26" t="s">
        <v>37</v>
      </c>
      <c r="N25" s="24" t="s">
        <v>37</v>
      </c>
      <c r="O25" s="25" t="s">
        <v>37</v>
      </c>
      <c r="P25" s="26" t="s">
        <v>37</v>
      </c>
      <c r="Q25" s="24" t="s">
        <v>37</v>
      </c>
      <c r="R25" s="25" t="s">
        <v>37</v>
      </c>
      <c r="S25" s="26" t="s">
        <v>37</v>
      </c>
      <c r="T25" s="24" t="s">
        <v>37</v>
      </c>
      <c r="U25" s="56" t="s">
        <v>37</v>
      </c>
      <c r="V25" s="25" t="s">
        <v>37</v>
      </c>
      <c r="W25" s="26" t="s">
        <v>37</v>
      </c>
      <c r="X25" s="24">
        <v>1</v>
      </c>
      <c r="Y25" s="25">
        <v>1</v>
      </c>
      <c r="Z25" s="26">
        <v>9.8039215686274508E-3</v>
      </c>
      <c r="AA25" s="24" t="s">
        <v>37</v>
      </c>
      <c r="AB25" s="25">
        <v>3</v>
      </c>
      <c r="AC25" s="25" t="s">
        <v>37</v>
      </c>
      <c r="AD25" s="25">
        <v>3</v>
      </c>
      <c r="AE25" s="26">
        <v>9.5846645367412137E-3</v>
      </c>
    </row>
    <row r="26" spans="1:31" ht="15">
      <c r="A26"/>
      <c r="B26" s="83" t="s">
        <v>245</v>
      </c>
      <c r="C26" s="84" t="s">
        <v>64</v>
      </c>
      <c r="D26" s="24">
        <v>1</v>
      </c>
      <c r="E26" s="56" t="s">
        <v>37</v>
      </c>
      <c r="F26" s="56" t="s">
        <v>37</v>
      </c>
      <c r="G26" s="56" t="s">
        <v>37</v>
      </c>
      <c r="H26" s="56" t="s">
        <v>37</v>
      </c>
      <c r="I26" s="25">
        <v>1</v>
      </c>
      <c r="J26" s="26">
        <v>1.6835016835016834E-3</v>
      </c>
      <c r="K26" s="24" t="s">
        <v>37</v>
      </c>
      <c r="L26" s="25" t="s">
        <v>37</v>
      </c>
      <c r="M26" s="26" t="s">
        <v>37</v>
      </c>
      <c r="N26" s="24" t="s">
        <v>37</v>
      </c>
      <c r="O26" s="25" t="s">
        <v>37</v>
      </c>
      <c r="P26" s="26" t="s">
        <v>37</v>
      </c>
      <c r="Q26" s="24" t="s">
        <v>37</v>
      </c>
      <c r="R26" s="25" t="s">
        <v>37</v>
      </c>
      <c r="S26" s="26" t="s">
        <v>37</v>
      </c>
      <c r="T26" s="24" t="s">
        <v>37</v>
      </c>
      <c r="U26" s="56" t="s">
        <v>37</v>
      </c>
      <c r="V26" s="25" t="s">
        <v>37</v>
      </c>
      <c r="W26" s="26" t="s">
        <v>37</v>
      </c>
      <c r="X26" s="24">
        <v>1</v>
      </c>
      <c r="Y26" s="25">
        <v>1</v>
      </c>
      <c r="Z26" s="26">
        <v>9.8039215686274508E-3</v>
      </c>
      <c r="AA26" s="24" t="s">
        <v>37</v>
      </c>
      <c r="AB26" s="25" t="s">
        <v>37</v>
      </c>
      <c r="AC26" s="25" t="s">
        <v>37</v>
      </c>
      <c r="AD26" s="25" t="s">
        <v>37</v>
      </c>
      <c r="AE26" s="26" t="s">
        <v>37</v>
      </c>
    </row>
    <row r="27" spans="1:31" ht="15">
      <c r="A27"/>
      <c r="B27" s="83" t="s">
        <v>83</v>
      </c>
      <c r="C27" s="84" t="s">
        <v>84</v>
      </c>
      <c r="D27" s="24">
        <v>58</v>
      </c>
      <c r="E27" s="56" t="s">
        <v>37</v>
      </c>
      <c r="F27" s="56">
        <v>2</v>
      </c>
      <c r="G27" s="56">
        <v>7</v>
      </c>
      <c r="H27" s="56">
        <v>31</v>
      </c>
      <c r="I27" s="25">
        <v>98</v>
      </c>
      <c r="J27" s="26">
        <v>0.16498316498316498</v>
      </c>
      <c r="K27" s="24">
        <v>5</v>
      </c>
      <c r="L27" s="25">
        <v>5</v>
      </c>
      <c r="M27" s="26">
        <v>1</v>
      </c>
      <c r="N27" s="24">
        <v>1</v>
      </c>
      <c r="O27" s="25">
        <v>1</v>
      </c>
      <c r="P27" s="26">
        <v>4.3478260869565216E-2</v>
      </c>
      <c r="Q27" s="24">
        <v>10</v>
      </c>
      <c r="R27" s="25">
        <v>10</v>
      </c>
      <c r="S27" s="26">
        <v>0.21276595744680851</v>
      </c>
      <c r="T27" s="24">
        <v>21</v>
      </c>
      <c r="U27" s="56" t="s">
        <v>37</v>
      </c>
      <c r="V27" s="25">
        <v>21</v>
      </c>
      <c r="W27" s="26">
        <v>0.20192307692307693</v>
      </c>
      <c r="X27" s="24">
        <v>21</v>
      </c>
      <c r="Y27" s="25">
        <v>21</v>
      </c>
      <c r="Z27" s="26">
        <v>0.20588235294117646</v>
      </c>
      <c r="AA27" s="24">
        <v>2</v>
      </c>
      <c r="AB27" s="25">
        <v>7</v>
      </c>
      <c r="AC27" s="25">
        <v>31</v>
      </c>
      <c r="AD27" s="25">
        <v>40</v>
      </c>
      <c r="AE27" s="26">
        <v>0.12779552715654952</v>
      </c>
    </row>
    <row r="28" spans="1:31" ht="15">
      <c r="A28"/>
      <c r="B28" s="83" t="s">
        <v>85</v>
      </c>
      <c r="C28" s="84" t="s">
        <v>86</v>
      </c>
      <c r="D28" s="24" t="s">
        <v>37</v>
      </c>
      <c r="E28" s="56" t="s">
        <v>37</v>
      </c>
      <c r="F28" s="56" t="s">
        <v>37</v>
      </c>
      <c r="G28" s="56">
        <v>4</v>
      </c>
      <c r="H28" s="56">
        <v>2</v>
      </c>
      <c r="I28" s="25">
        <v>6</v>
      </c>
      <c r="J28" s="26">
        <v>1.0101010101010102E-2</v>
      </c>
      <c r="K28" s="24" t="s">
        <v>37</v>
      </c>
      <c r="L28" s="25" t="s">
        <v>37</v>
      </c>
      <c r="M28" s="26" t="s">
        <v>37</v>
      </c>
      <c r="N28" s="24" t="s">
        <v>37</v>
      </c>
      <c r="O28" s="25" t="s">
        <v>37</v>
      </c>
      <c r="P28" s="26" t="s">
        <v>37</v>
      </c>
      <c r="Q28" s="24" t="s">
        <v>37</v>
      </c>
      <c r="R28" s="25" t="s">
        <v>37</v>
      </c>
      <c r="S28" s="26" t="s">
        <v>37</v>
      </c>
      <c r="T28" s="24" t="s">
        <v>37</v>
      </c>
      <c r="U28" s="56" t="s">
        <v>37</v>
      </c>
      <c r="V28" s="25" t="s">
        <v>37</v>
      </c>
      <c r="W28" s="26" t="s">
        <v>37</v>
      </c>
      <c r="X28" s="24" t="s">
        <v>37</v>
      </c>
      <c r="Y28" s="25" t="s">
        <v>37</v>
      </c>
      <c r="Z28" s="26" t="s">
        <v>37</v>
      </c>
      <c r="AA28" s="24" t="s">
        <v>37</v>
      </c>
      <c r="AB28" s="25">
        <v>4</v>
      </c>
      <c r="AC28" s="25">
        <v>2</v>
      </c>
      <c r="AD28" s="25">
        <v>6</v>
      </c>
      <c r="AE28" s="26">
        <v>1.9169329073482427E-2</v>
      </c>
    </row>
    <row r="29" spans="1:31" ht="15">
      <c r="A29"/>
      <c r="B29" s="83" t="s">
        <v>88</v>
      </c>
      <c r="C29" s="84" t="s">
        <v>89</v>
      </c>
      <c r="D29" s="24">
        <v>19</v>
      </c>
      <c r="E29" s="56" t="s">
        <v>37</v>
      </c>
      <c r="F29" s="56">
        <v>1</v>
      </c>
      <c r="G29" s="56">
        <v>9</v>
      </c>
      <c r="H29" s="56">
        <v>18</v>
      </c>
      <c r="I29" s="25">
        <v>47</v>
      </c>
      <c r="J29" s="26">
        <v>7.9124579124579125E-2</v>
      </c>
      <c r="K29" s="24" t="s">
        <v>37</v>
      </c>
      <c r="L29" s="25" t="s">
        <v>37</v>
      </c>
      <c r="M29" s="26" t="s">
        <v>37</v>
      </c>
      <c r="N29" s="24" t="s">
        <v>37</v>
      </c>
      <c r="O29" s="25" t="s">
        <v>37</v>
      </c>
      <c r="P29" s="26" t="s">
        <v>37</v>
      </c>
      <c r="Q29" s="24">
        <v>2</v>
      </c>
      <c r="R29" s="25">
        <v>2</v>
      </c>
      <c r="S29" s="26">
        <v>4.2553191489361701E-2</v>
      </c>
      <c r="T29" s="24">
        <v>7</v>
      </c>
      <c r="U29" s="56" t="s">
        <v>37</v>
      </c>
      <c r="V29" s="25">
        <v>7</v>
      </c>
      <c r="W29" s="26">
        <v>6.7307692307692304E-2</v>
      </c>
      <c r="X29" s="24">
        <v>10</v>
      </c>
      <c r="Y29" s="25">
        <v>10</v>
      </c>
      <c r="Z29" s="26">
        <v>9.8039215686274508E-2</v>
      </c>
      <c r="AA29" s="24">
        <v>1</v>
      </c>
      <c r="AB29" s="25">
        <v>9</v>
      </c>
      <c r="AC29" s="25">
        <v>18</v>
      </c>
      <c r="AD29" s="25">
        <v>28</v>
      </c>
      <c r="AE29" s="26">
        <v>8.9456869009584661E-2</v>
      </c>
    </row>
    <row r="30" spans="1:31" ht="15">
      <c r="A30"/>
      <c r="B30" s="83" t="s">
        <v>90</v>
      </c>
      <c r="C30" s="84" t="s">
        <v>91</v>
      </c>
      <c r="D30" s="24" t="s">
        <v>37</v>
      </c>
      <c r="E30" s="56" t="s">
        <v>37</v>
      </c>
      <c r="F30" s="56" t="s">
        <v>37</v>
      </c>
      <c r="G30" s="56">
        <v>1</v>
      </c>
      <c r="H30" s="56">
        <v>1</v>
      </c>
      <c r="I30" s="25">
        <v>2</v>
      </c>
      <c r="J30" s="26">
        <v>3.3670033670033669E-3</v>
      </c>
      <c r="K30" s="24" t="s">
        <v>37</v>
      </c>
      <c r="L30" s="25" t="s">
        <v>37</v>
      </c>
      <c r="M30" s="26" t="s">
        <v>37</v>
      </c>
      <c r="N30" s="24" t="s">
        <v>37</v>
      </c>
      <c r="O30" s="25" t="s">
        <v>37</v>
      </c>
      <c r="P30" s="26" t="s">
        <v>37</v>
      </c>
      <c r="Q30" s="24" t="s">
        <v>37</v>
      </c>
      <c r="R30" s="25" t="s">
        <v>37</v>
      </c>
      <c r="S30" s="26" t="s">
        <v>37</v>
      </c>
      <c r="T30" s="24" t="s">
        <v>37</v>
      </c>
      <c r="U30" s="56" t="s">
        <v>37</v>
      </c>
      <c r="V30" s="25" t="s">
        <v>37</v>
      </c>
      <c r="W30" s="26" t="s">
        <v>37</v>
      </c>
      <c r="X30" s="24" t="s">
        <v>37</v>
      </c>
      <c r="Y30" s="25" t="s">
        <v>37</v>
      </c>
      <c r="Z30" s="26" t="s">
        <v>37</v>
      </c>
      <c r="AA30" s="24" t="s">
        <v>37</v>
      </c>
      <c r="AB30" s="25">
        <v>1</v>
      </c>
      <c r="AC30" s="25">
        <v>1</v>
      </c>
      <c r="AD30" s="25">
        <v>2</v>
      </c>
      <c r="AE30" s="26">
        <v>6.3897763578274758E-3</v>
      </c>
    </row>
    <row r="31" spans="1:31" ht="15">
      <c r="A31"/>
      <c r="B31" s="83" t="s">
        <v>92</v>
      </c>
      <c r="C31" s="84" t="s">
        <v>93</v>
      </c>
      <c r="D31" s="24" t="s">
        <v>37</v>
      </c>
      <c r="E31" s="56" t="s">
        <v>37</v>
      </c>
      <c r="F31" s="56" t="s">
        <v>37</v>
      </c>
      <c r="G31" s="56" t="s">
        <v>37</v>
      </c>
      <c r="H31" s="56">
        <v>1</v>
      </c>
      <c r="I31" s="25">
        <v>1</v>
      </c>
      <c r="J31" s="26">
        <v>1.6835016835016834E-3</v>
      </c>
      <c r="K31" s="24" t="s">
        <v>37</v>
      </c>
      <c r="L31" s="25" t="s">
        <v>37</v>
      </c>
      <c r="M31" s="26" t="s">
        <v>37</v>
      </c>
      <c r="N31" s="24" t="s">
        <v>37</v>
      </c>
      <c r="O31" s="25" t="s">
        <v>37</v>
      </c>
      <c r="P31" s="26" t="s">
        <v>37</v>
      </c>
      <c r="Q31" s="24" t="s">
        <v>37</v>
      </c>
      <c r="R31" s="25" t="s">
        <v>37</v>
      </c>
      <c r="S31" s="26" t="s">
        <v>37</v>
      </c>
      <c r="T31" s="24" t="s">
        <v>37</v>
      </c>
      <c r="U31" s="56" t="s">
        <v>37</v>
      </c>
      <c r="V31" s="25" t="s">
        <v>37</v>
      </c>
      <c r="W31" s="26" t="s">
        <v>37</v>
      </c>
      <c r="X31" s="24" t="s">
        <v>37</v>
      </c>
      <c r="Y31" s="25" t="s">
        <v>37</v>
      </c>
      <c r="Z31" s="26" t="s">
        <v>37</v>
      </c>
      <c r="AA31" s="24" t="s">
        <v>37</v>
      </c>
      <c r="AB31" s="25" t="s">
        <v>37</v>
      </c>
      <c r="AC31" s="25">
        <v>1</v>
      </c>
      <c r="AD31" s="25">
        <v>1</v>
      </c>
      <c r="AE31" s="26">
        <v>3.1948881789137379E-3</v>
      </c>
    </row>
    <row r="32" spans="1:31" ht="15.75" thickBot="1">
      <c r="A32"/>
      <c r="B32" s="83" t="s">
        <v>246</v>
      </c>
      <c r="C32" s="84" t="s">
        <v>87</v>
      </c>
      <c r="D32" s="24">
        <v>22</v>
      </c>
      <c r="E32" s="56" t="s">
        <v>37</v>
      </c>
      <c r="F32" s="56" t="s">
        <v>37</v>
      </c>
      <c r="G32" s="56" t="s">
        <v>37</v>
      </c>
      <c r="H32" s="56">
        <v>2</v>
      </c>
      <c r="I32" s="25">
        <v>24</v>
      </c>
      <c r="J32" s="26">
        <v>4.0404040404040407E-2</v>
      </c>
      <c r="K32" s="24" t="s">
        <v>37</v>
      </c>
      <c r="L32" s="25" t="s">
        <v>37</v>
      </c>
      <c r="M32" s="26" t="s">
        <v>37</v>
      </c>
      <c r="N32" s="24" t="s">
        <v>37</v>
      </c>
      <c r="O32" s="25" t="s">
        <v>37</v>
      </c>
      <c r="P32" s="26" t="s">
        <v>37</v>
      </c>
      <c r="Q32" s="24">
        <v>18</v>
      </c>
      <c r="R32" s="25">
        <v>18</v>
      </c>
      <c r="S32" s="26">
        <v>0.38297872340425532</v>
      </c>
      <c r="T32" s="24">
        <v>3</v>
      </c>
      <c r="U32" s="56" t="s">
        <v>37</v>
      </c>
      <c r="V32" s="25">
        <v>3</v>
      </c>
      <c r="W32" s="26">
        <v>2.8846153846153848E-2</v>
      </c>
      <c r="X32" s="24">
        <v>1</v>
      </c>
      <c r="Y32" s="25">
        <v>1</v>
      </c>
      <c r="Z32" s="26">
        <v>9.8039215686274508E-3</v>
      </c>
      <c r="AA32" s="24" t="s">
        <v>37</v>
      </c>
      <c r="AB32" s="25" t="s">
        <v>37</v>
      </c>
      <c r="AC32" s="25">
        <v>2</v>
      </c>
      <c r="AD32" s="25">
        <v>2</v>
      </c>
      <c r="AE32" s="26">
        <v>6.3897763578274758E-3</v>
      </c>
    </row>
    <row r="33" spans="2:31" ht="15" customHeight="1" thickBot="1">
      <c r="B33" s="229" t="s">
        <v>94</v>
      </c>
      <c r="C33" s="230"/>
      <c r="D33" s="95">
        <v>280</v>
      </c>
      <c r="E33" s="155">
        <v>1</v>
      </c>
      <c r="F33" s="96">
        <v>5</v>
      </c>
      <c r="G33" s="96">
        <v>158</v>
      </c>
      <c r="H33" s="96">
        <v>150</v>
      </c>
      <c r="I33" s="96">
        <v>594</v>
      </c>
      <c r="J33" s="31">
        <v>1</v>
      </c>
      <c r="K33" s="95">
        <v>5</v>
      </c>
      <c r="L33" s="96">
        <v>5</v>
      </c>
      <c r="M33" s="31">
        <v>1</v>
      </c>
      <c r="N33" s="95">
        <v>23</v>
      </c>
      <c r="O33" s="96">
        <v>23</v>
      </c>
      <c r="P33" s="31">
        <v>1</v>
      </c>
      <c r="Q33" s="95">
        <v>47</v>
      </c>
      <c r="R33" s="96">
        <v>47</v>
      </c>
      <c r="S33" s="31">
        <v>0.99999999999999989</v>
      </c>
      <c r="T33" s="95">
        <v>103</v>
      </c>
      <c r="U33" s="155">
        <v>1</v>
      </c>
      <c r="V33" s="96">
        <v>104</v>
      </c>
      <c r="W33" s="31">
        <v>0.99999999999999989</v>
      </c>
      <c r="X33" s="95">
        <v>102</v>
      </c>
      <c r="Y33" s="96">
        <v>102</v>
      </c>
      <c r="Z33" s="31">
        <v>0.99999999999999989</v>
      </c>
      <c r="AA33" s="95">
        <v>5</v>
      </c>
      <c r="AB33" s="96">
        <v>158</v>
      </c>
      <c r="AC33" s="96">
        <v>150</v>
      </c>
      <c r="AD33" s="96">
        <v>313</v>
      </c>
      <c r="AE33" s="31">
        <v>0.99999999999999989</v>
      </c>
    </row>
    <row r="34" spans="2:31">
      <c r="B34" s="51" t="s">
        <v>289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</row>
    <row r="35" spans="2:31">
      <c r="B35" s="51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</row>
    <row r="36" spans="2:31"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0"/>
      <c r="Z36" s="100"/>
    </row>
    <row r="37" spans="2:31">
      <c r="D37" s="100"/>
      <c r="E37" s="100"/>
      <c r="F37" s="100"/>
      <c r="G37" s="100"/>
      <c r="H37" s="100"/>
      <c r="I37" s="100"/>
      <c r="J37" s="100"/>
      <c r="K37" s="100"/>
      <c r="L37" s="100"/>
      <c r="M37" s="100"/>
    </row>
    <row r="38" spans="2:31">
      <c r="D38" s="100"/>
      <c r="E38" s="100"/>
      <c r="F38" s="100"/>
      <c r="G38" s="100"/>
      <c r="H38" s="100"/>
      <c r="I38" s="100"/>
      <c r="J38" s="100"/>
      <c r="K38" s="100"/>
      <c r="L38" s="100"/>
      <c r="M38" s="100"/>
    </row>
    <row r="39" spans="2:31">
      <c r="D39" s="100"/>
      <c r="E39" s="100"/>
      <c r="F39" s="100"/>
      <c r="G39" s="100"/>
      <c r="H39" s="100"/>
      <c r="I39" s="100"/>
      <c r="J39" s="100"/>
      <c r="K39" s="100"/>
      <c r="L39" s="100"/>
      <c r="M39" s="100"/>
    </row>
    <row r="40" spans="2:31">
      <c r="D40" s="100"/>
      <c r="E40" s="100"/>
      <c r="F40" s="100"/>
      <c r="G40" s="100"/>
      <c r="H40" s="100"/>
      <c r="I40" s="100"/>
      <c r="J40" s="100"/>
      <c r="K40" s="100"/>
      <c r="L40" s="100"/>
      <c r="M40" s="100"/>
    </row>
    <row r="41" spans="2:31">
      <c r="D41" s="100"/>
      <c r="E41" s="100"/>
      <c r="F41" s="100"/>
      <c r="G41" s="100"/>
      <c r="H41" s="100"/>
      <c r="I41" s="100"/>
      <c r="J41" s="100"/>
      <c r="K41" s="100"/>
      <c r="L41" s="100"/>
      <c r="M41" s="100"/>
    </row>
    <row r="42" spans="2:31">
      <c r="D42" s="100"/>
      <c r="E42" s="100"/>
      <c r="F42" s="100"/>
      <c r="G42" s="100"/>
      <c r="H42" s="100"/>
      <c r="I42" s="100"/>
      <c r="J42" s="100"/>
      <c r="K42" s="100"/>
      <c r="L42" s="100"/>
      <c r="M42" s="100"/>
    </row>
    <row r="43" spans="2:31">
      <c r="D43" s="100"/>
      <c r="E43" s="100"/>
      <c r="F43" s="100"/>
      <c r="G43" s="100"/>
      <c r="H43" s="100"/>
      <c r="I43" s="100"/>
      <c r="J43" s="100"/>
      <c r="K43" s="100"/>
      <c r="L43" s="100"/>
      <c r="M43" s="100"/>
    </row>
    <row r="44" spans="2:31">
      <c r="D44" s="100"/>
      <c r="E44" s="100"/>
      <c r="F44" s="100"/>
      <c r="G44" s="100"/>
      <c r="H44" s="100"/>
      <c r="I44" s="100"/>
      <c r="J44" s="100"/>
      <c r="K44" s="100"/>
      <c r="L44" s="100"/>
      <c r="M44" s="100"/>
    </row>
    <row r="45" spans="2:31">
      <c r="D45" s="100"/>
      <c r="E45" s="100"/>
      <c r="F45" s="100"/>
      <c r="G45" s="100"/>
      <c r="H45" s="100"/>
      <c r="I45" s="100"/>
      <c r="J45" s="100"/>
      <c r="K45" s="100"/>
      <c r="L45" s="100"/>
      <c r="M45" s="100"/>
    </row>
    <row r="46" spans="2:31">
      <c r="D46" s="100"/>
      <c r="E46" s="100"/>
      <c r="F46" s="100"/>
      <c r="G46" s="100"/>
      <c r="H46" s="100"/>
      <c r="I46" s="100"/>
      <c r="J46" s="100"/>
      <c r="K46" s="100"/>
      <c r="L46" s="100"/>
      <c r="M46" s="100"/>
    </row>
    <row r="47" spans="2:31">
      <c r="D47" s="100"/>
      <c r="E47" s="100"/>
      <c r="F47" s="100"/>
      <c r="G47" s="100"/>
      <c r="H47" s="100"/>
      <c r="I47" s="100"/>
      <c r="J47" s="100"/>
      <c r="K47" s="100"/>
      <c r="L47" s="100"/>
      <c r="M47" s="100"/>
    </row>
    <row r="48" spans="2:31">
      <c r="D48" s="100"/>
      <c r="E48" s="100"/>
      <c r="F48" s="100"/>
      <c r="G48" s="100"/>
      <c r="H48" s="100"/>
      <c r="I48" s="100"/>
      <c r="J48" s="100"/>
      <c r="K48" s="100"/>
      <c r="L48" s="100"/>
      <c r="M48" s="100"/>
    </row>
    <row r="49" spans="4:13">
      <c r="D49" s="100"/>
      <c r="E49" s="100"/>
      <c r="F49" s="100"/>
      <c r="G49" s="100"/>
      <c r="H49" s="100"/>
      <c r="I49" s="100"/>
      <c r="J49" s="100"/>
      <c r="K49" s="100"/>
      <c r="L49" s="100"/>
      <c r="M49" s="100"/>
    </row>
    <row r="50" spans="4:13">
      <c r="D50" s="100"/>
      <c r="E50" s="100"/>
      <c r="F50" s="100"/>
      <c r="G50" s="100"/>
      <c r="H50" s="100"/>
      <c r="I50" s="100"/>
      <c r="J50" s="100"/>
      <c r="K50" s="100"/>
      <c r="L50" s="100"/>
      <c r="M50" s="100"/>
    </row>
    <row r="51" spans="4:13">
      <c r="D51" s="100"/>
      <c r="E51" s="100"/>
      <c r="F51" s="100"/>
      <c r="G51" s="100"/>
      <c r="H51" s="100"/>
      <c r="I51" s="100"/>
      <c r="J51" s="100"/>
      <c r="K51" s="100"/>
      <c r="L51" s="100"/>
      <c r="M51" s="100"/>
    </row>
    <row r="52" spans="4:13">
      <c r="D52" s="100"/>
      <c r="E52" s="100"/>
      <c r="F52" s="100"/>
      <c r="G52" s="100"/>
      <c r="H52" s="100"/>
      <c r="I52" s="100"/>
      <c r="J52" s="100"/>
      <c r="K52" s="100"/>
      <c r="L52" s="100"/>
      <c r="M52" s="100"/>
    </row>
    <row r="53" spans="4:13">
      <c r="D53" s="100"/>
      <c r="E53" s="100"/>
      <c r="F53" s="100"/>
      <c r="G53" s="100"/>
      <c r="H53" s="100"/>
      <c r="I53" s="100"/>
      <c r="J53" s="100"/>
      <c r="K53" s="100"/>
      <c r="L53" s="100"/>
      <c r="M53" s="100"/>
    </row>
    <row r="54" spans="4:13">
      <c r="D54" s="100"/>
      <c r="E54" s="100"/>
      <c r="F54" s="100"/>
      <c r="G54" s="100"/>
      <c r="H54" s="100"/>
      <c r="I54" s="100"/>
      <c r="J54" s="100"/>
      <c r="K54" s="100"/>
      <c r="L54" s="100"/>
      <c r="M54" s="100"/>
    </row>
    <row r="55" spans="4:13">
      <c r="D55" s="100"/>
      <c r="E55" s="100"/>
      <c r="F55" s="100"/>
      <c r="G55" s="100"/>
      <c r="H55" s="100"/>
      <c r="I55" s="100"/>
      <c r="J55" s="100"/>
      <c r="K55" s="100"/>
      <c r="L55" s="100"/>
      <c r="M55" s="100"/>
    </row>
    <row r="56" spans="4:13">
      <c r="D56" s="100"/>
      <c r="E56" s="100"/>
      <c r="F56" s="100"/>
      <c r="G56" s="100"/>
      <c r="H56" s="100"/>
      <c r="I56" s="100"/>
      <c r="J56" s="100"/>
      <c r="K56" s="100"/>
      <c r="L56" s="100"/>
      <c r="M56" s="100"/>
    </row>
    <row r="57" spans="4:13">
      <c r="D57" s="100"/>
      <c r="E57" s="100"/>
      <c r="F57" s="100"/>
      <c r="G57" s="100"/>
      <c r="H57" s="100"/>
      <c r="I57" s="100"/>
      <c r="J57" s="100"/>
      <c r="K57" s="100"/>
      <c r="L57" s="100"/>
      <c r="M57" s="100"/>
    </row>
    <row r="58" spans="4:13">
      <c r="D58" s="100"/>
      <c r="E58" s="100"/>
      <c r="F58" s="100"/>
      <c r="G58" s="100"/>
      <c r="H58" s="100"/>
      <c r="I58" s="100"/>
      <c r="J58" s="100"/>
      <c r="K58" s="100"/>
      <c r="L58" s="100"/>
      <c r="M58" s="100"/>
    </row>
    <row r="59" spans="4:13">
      <c r="D59" s="100"/>
      <c r="E59" s="100"/>
      <c r="F59" s="100"/>
      <c r="G59" s="100"/>
      <c r="H59" s="100"/>
      <c r="I59" s="100"/>
      <c r="J59" s="100"/>
      <c r="K59" s="100"/>
      <c r="L59" s="100"/>
      <c r="M59" s="100"/>
    </row>
    <row r="60" spans="4:13">
      <c r="D60" s="100"/>
      <c r="E60" s="100"/>
      <c r="F60" s="100"/>
      <c r="G60" s="100"/>
      <c r="H60" s="100"/>
      <c r="I60" s="100"/>
      <c r="J60" s="100"/>
      <c r="K60" s="100"/>
      <c r="L60" s="100"/>
      <c r="M60" s="100"/>
    </row>
    <row r="61" spans="4:13">
      <c r="D61" s="100"/>
      <c r="E61" s="100"/>
      <c r="F61" s="100"/>
      <c r="G61" s="100"/>
      <c r="H61" s="100"/>
      <c r="I61" s="100"/>
      <c r="J61" s="100"/>
      <c r="K61" s="100"/>
      <c r="L61" s="100"/>
      <c r="M61" s="100"/>
    </row>
    <row r="62" spans="4:13">
      <c r="D62" s="100"/>
      <c r="E62" s="100"/>
      <c r="F62" s="100"/>
      <c r="G62" s="100"/>
      <c r="H62" s="100"/>
      <c r="I62" s="100"/>
      <c r="J62" s="100"/>
      <c r="K62" s="100"/>
      <c r="L62" s="100"/>
      <c r="M62" s="100"/>
    </row>
    <row r="63" spans="4:13">
      <c r="D63" s="100"/>
      <c r="E63" s="100"/>
      <c r="F63" s="100"/>
      <c r="G63" s="100"/>
      <c r="H63" s="100"/>
      <c r="I63" s="100"/>
      <c r="J63" s="100"/>
      <c r="K63" s="100"/>
      <c r="L63" s="100"/>
      <c r="M63" s="100"/>
    </row>
    <row r="64" spans="4:13">
      <c r="D64" s="100"/>
      <c r="E64" s="100"/>
      <c r="F64" s="100"/>
      <c r="G64" s="100"/>
      <c r="H64" s="100"/>
      <c r="I64" s="100"/>
      <c r="J64" s="100"/>
      <c r="K64" s="100"/>
      <c r="L64" s="100"/>
      <c r="M64" s="100"/>
    </row>
    <row r="65" spans="4:13">
      <c r="D65" s="100"/>
      <c r="E65" s="100"/>
      <c r="F65" s="100"/>
      <c r="G65" s="100"/>
      <c r="H65" s="100"/>
      <c r="I65" s="100"/>
      <c r="J65" s="100"/>
      <c r="K65" s="100"/>
      <c r="L65" s="100"/>
      <c r="M65" s="100"/>
    </row>
    <row r="66" spans="4:13">
      <c r="D66" s="100"/>
      <c r="E66" s="100"/>
      <c r="F66" s="100"/>
      <c r="G66" s="100"/>
      <c r="H66" s="100"/>
      <c r="I66" s="100"/>
      <c r="J66" s="100"/>
      <c r="K66" s="100"/>
      <c r="L66" s="100"/>
      <c r="M66" s="100"/>
    </row>
    <row r="67" spans="4:13">
      <c r="D67" s="100"/>
      <c r="E67" s="100"/>
      <c r="F67" s="100"/>
      <c r="G67" s="100"/>
      <c r="H67" s="100"/>
      <c r="I67" s="100"/>
      <c r="J67" s="100"/>
      <c r="K67" s="100"/>
      <c r="L67" s="100"/>
      <c r="M67" s="100"/>
    </row>
    <row r="68" spans="4:13">
      <c r="D68" s="100"/>
      <c r="E68" s="100"/>
      <c r="F68" s="100"/>
      <c r="G68" s="100"/>
      <c r="H68" s="100"/>
      <c r="I68" s="100"/>
      <c r="J68" s="100"/>
      <c r="K68" s="100"/>
      <c r="L68" s="100"/>
      <c r="M68" s="100"/>
    </row>
    <row r="69" spans="4:13">
      <c r="D69" s="100"/>
      <c r="E69" s="100"/>
      <c r="F69" s="100"/>
      <c r="G69" s="100"/>
      <c r="H69" s="100"/>
      <c r="I69" s="100"/>
      <c r="J69" s="100"/>
      <c r="K69" s="100"/>
      <c r="L69" s="100"/>
      <c r="M69" s="100"/>
    </row>
    <row r="70" spans="4:13">
      <c r="D70" s="100"/>
      <c r="E70" s="100"/>
      <c r="F70" s="100"/>
      <c r="G70" s="100"/>
      <c r="H70" s="100"/>
      <c r="I70" s="100"/>
      <c r="J70" s="100"/>
      <c r="K70" s="100"/>
      <c r="L70" s="100"/>
      <c r="M70" s="100"/>
    </row>
    <row r="71" spans="4:13">
      <c r="D71" s="100"/>
      <c r="E71" s="100"/>
      <c r="F71" s="100"/>
      <c r="G71" s="100"/>
      <c r="H71" s="100"/>
      <c r="I71" s="100"/>
      <c r="J71" s="100"/>
      <c r="K71" s="100"/>
      <c r="L71" s="100"/>
      <c r="M71" s="100"/>
    </row>
  </sheetData>
  <mergeCells count="27">
    <mergeCell ref="B33:C33"/>
    <mergeCell ref="D3:J3"/>
    <mergeCell ref="I4:I5"/>
    <mergeCell ref="J4:J5"/>
    <mergeCell ref="X3:Z3"/>
    <mergeCell ref="L4:L5"/>
    <mergeCell ref="M4:M5"/>
    <mergeCell ref="O4:O5"/>
    <mergeCell ref="P4:P5"/>
    <mergeCell ref="R4:R5"/>
    <mergeCell ref="S4:S5"/>
    <mergeCell ref="V4:V5"/>
    <mergeCell ref="W4:W5"/>
    <mergeCell ref="Y4:Y5"/>
    <mergeCell ref="B3:B5"/>
    <mergeCell ref="T4:U4"/>
    <mergeCell ref="C3:C5"/>
    <mergeCell ref="K3:M3"/>
    <mergeCell ref="N3:P3"/>
    <mergeCell ref="Q3:S3"/>
    <mergeCell ref="T3:W3"/>
    <mergeCell ref="AA3:AE3"/>
    <mergeCell ref="AD4:AD5"/>
    <mergeCell ref="AE4:AE5"/>
    <mergeCell ref="AA4:AC4"/>
    <mergeCell ref="D4:H4"/>
    <mergeCell ref="Z4:Z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A7472-1AA4-46C1-9274-16222F141669}">
  <dimension ref="A1:AB80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/>
  <cols>
    <col min="1" max="1" width="8.140625" style="99" bestFit="1" customWidth="1"/>
    <col min="2" max="2" width="78" style="99" customWidth="1"/>
    <col min="3" max="3" width="10.5703125" style="99" customWidth="1"/>
    <col min="4" max="4" width="17.85546875" style="99" customWidth="1"/>
    <col min="5" max="5" width="18.42578125" style="99" customWidth="1"/>
    <col min="6" max="6" width="18.5703125" style="99" bestFit="1" customWidth="1"/>
    <col min="7" max="8" width="15.28515625" style="99" customWidth="1"/>
    <col min="9" max="9" width="10.5703125" style="99" customWidth="1"/>
    <col min="10" max="10" width="17.85546875" style="99" customWidth="1"/>
    <col min="11" max="12" width="15.28515625" style="99" customWidth="1"/>
    <col min="13" max="13" width="11" style="99" customWidth="1"/>
    <col min="14" max="14" width="17.140625" style="99" customWidth="1"/>
    <col min="15" max="16" width="15.28515625" style="99" customWidth="1"/>
    <col min="17" max="17" width="17.5703125" style="99" customWidth="1"/>
    <col min="18" max="18" width="20.85546875" style="99" customWidth="1"/>
    <col min="19" max="20" width="15.28515625" style="99" customWidth="1"/>
    <col min="21" max="21" width="17.5703125" style="99" customWidth="1"/>
    <col min="22" max="22" width="19.5703125" style="99" customWidth="1"/>
    <col min="23" max="24" width="15.28515625" style="99" customWidth="1"/>
    <col min="25" max="25" width="17.5703125" style="99" customWidth="1"/>
    <col min="26" max="26" width="19.5703125" style="99" customWidth="1"/>
    <col min="27" max="28" width="15.28515625" style="99" customWidth="1"/>
    <col min="29" max="29" width="9.28515625" style="99" customWidth="1"/>
    <col min="30" max="30" width="15.85546875" style="99" customWidth="1"/>
    <col min="31" max="31" width="9.28515625" style="99" customWidth="1"/>
    <col min="32" max="32" width="9.28515625" style="99" bestFit="1" customWidth="1"/>
    <col min="33" max="33" width="12.42578125" style="99" customWidth="1"/>
    <col min="34" max="16384" width="8.85546875" style="99"/>
  </cols>
  <sheetData>
    <row r="1" spans="1:28" ht="84.95" customHeight="1">
      <c r="B1" s="22" t="s">
        <v>325</v>
      </c>
    </row>
    <row r="2" spans="1:28" ht="18.600000000000001" customHeight="1" thickBot="1">
      <c r="C2" s="41"/>
      <c r="I2" s="41"/>
    </row>
    <row r="3" spans="1:28">
      <c r="B3" s="184" t="s">
        <v>101</v>
      </c>
      <c r="C3" s="174" t="s">
        <v>28</v>
      </c>
      <c r="D3" s="175"/>
      <c r="E3" s="175"/>
      <c r="F3" s="175"/>
      <c r="G3" s="175"/>
      <c r="H3" s="176"/>
      <c r="I3" s="174">
        <v>2016</v>
      </c>
      <c r="J3" s="175"/>
      <c r="K3" s="175"/>
      <c r="L3" s="176"/>
      <c r="M3" s="174">
        <v>2017</v>
      </c>
      <c r="N3" s="175"/>
      <c r="O3" s="175"/>
      <c r="P3" s="176"/>
      <c r="Q3" s="174">
        <v>2018</v>
      </c>
      <c r="R3" s="175"/>
      <c r="S3" s="175"/>
      <c r="T3" s="176"/>
      <c r="U3" s="174">
        <v>2019</v>
      </c>
      <c r="V3" s="175"/>
      <c r="W3" s="175"/>
      <c r="X3" s="176"/>
      <c r="Y3" s="174">
        <v>2020</v>
      </c>
      <c r="Z3" s="175"/>
      <c r="AA3" s="175"/>
      <c r="AB3" s="176"/>
    </row>
    <row r="4" spans="1:28" ht="14.25" customHeight="1">
      <c r="B4" s="185"/>
      <c r="C4" s="179" t="s">
        <v>29</v>
      </c>
      <c r="D4" s="180"/>
      <c r="E4" s="180"/>
      <c r="F4" s="181"/>
      <c r="G4" s="177" t="s">
        <v>28</v>
      </c>
      <c r="H4" s="178" t="s">
        <v>30</v>
      </c>
      <c r="I4" s="182" t="s">
        <v>29</v>
      </c>
      <c r="J4" s="177"/>
      <c r="K4" s="177" t="s">
        <v>28</v>
      </c>
      <c r="L4" s="178" t="s">
        <v>30</v>
      </c>
      <c r="M4" s="182" t="s">
        <v>29</v>
      </c>
      <c r="N4" s="177"/>
      <c r="O4" s="177" t="s">
        <v>28</v>
      </c>
      <c r="P4" s="178" t="s">
        <v>30</v>
      </c>
      <c r="Q4" s="182" t="s">
        <v>29</v>
      </c>
      <c r="R4" s="177"/>
      <c r="S4" s="177" t="s">
        <v>28</v>
      </c>
      <c r="T4" s="178" t="s">
        <v>30</v>
      </c>
      <c r="U4" s="182" t="s">
        <v>29</v>
      </c>
      <c r="V4" s="177"/>
      <c r="W4" s="177" t="s">
        <v>28</v>
      </c>
      <c r="X4" s="178" t="s">
        <v>30</v>
      </c>
      <c r="Y4" s="182" t="s">
        <v>29</v>
      </c>
      <c r="Z4" s="177"/>
      <c r="AA4" s="177" t="s">
        <v>28</v>
      </c>
      <c r="AB4" s="178" t="s">
        <v>30</v>
      </c>
    </row>
    <row r="5" spans="1:28" ht="79.150000000000006" customHeight="1">
      <c r="B5" s="185"/>
      <c r="C5" s="54" t="s">
        <v>31</v>
      </c>
      <c r="D5" s="55" t="s">
        <v>32</v>
      </c>
      <c r="E5" s="55" t="s">
        <v>33</v>
      </c>
      <c r="F5" s="55" t="s">
        <v>34</v>
      </c>
      <c r="G5" s="177"/>
      <c r="H5" s="178"/>
      <c r="I5" s="54" t="s">
        <v>31</v>
      </c>
      <c r="J5" s="55" t="s">
        <v>32</v>
      </c>
      <c r="K5" s="177"/>
      <c r="L5" s="178"/>
      <c r="M5" s="54" t="s">
        <v>31</v>
      </c>
      <c r="N5" s="55" t="s">
        <v>32</v>
      </c>
      <c r="O5" s="177"/>
      <c r="P5" s="178"/>
      <c r="Q5" s="54" t="s">
        <v>33</v>
      </c>
      <c r="R5" s="55" t="s">
        <v>34</v>
      </c>
      <c r="S5" s="177"/>
      <c r="T5" s="178"/>
      <c r="U5" s="54" t="s">
        <v>33</v>
      </c>
      <c r="V5" s="55" t="s">
        <v>34</v>
      </c>
      <c r="W5" s="177"/>
      <c r="X5" s="178"/>
      <c r="Y5" s="54" t="s">
        <v>33</v>
      </c>
      <c r="Z5" s="55" t="s">
        <v>34</v>
      </c>
      <c r="AA5" s="177"/>
      <c r="AB5" s="178"/>
    </row>
    <row r="6" spans="1:28">
      <c r="A6" s="102"/>
      <c r="B6" s="103" t="s">
        <v>102</v>
      </c>
      <c r="C6" s="104" t="s">
        <v>37</v>
      </c>
      <c r="D6" s="105" t="s">
        <v>37</v>
      </c>
      <c r="E6" s="105">
        <v>11</v>
      </c>
      <c r="F6" s="105">
        <v>13</v>
      </c>
      <c r="G6" s="105">
        <v>24</v>
      </c>
      <c r="H6" s="26">
        <v>1.0733452593917709E-2</v>
      </c>
      <c r="I6" s="104" t="s">
        <v>37</v>
      </c>
      <c r="J6" s="105" t="s">
        <v>37</v>
      </c>
      <c r="K6" s="105" t="s">
        <v>37</v>
      </c>
      <c r="L6" s="26" t="s">
        <v>37</v>
      </c>
      <c r="M6" s="104" t="s">
        <v>37</v>
      </c>
      <c r="N6" s="105" t="s">
        <v>37</v>
      </c>
      <c r="O6" s="105" t="s">
        <v>37</v>
      </c>
      <c r="P6" s="26" t="s">
        <v>37</v>
      </c>
      <c r="Q6" s="104" t="s">
        <v>37</v>
      </c>
      <c r="R6" s="105">
        <v>4</v>
      </c>
      <c r="S6" s="105">
        <v>4</v>
      </c>
      <c r="T6" s="26">
        <v>9.2378752886836026E-3</v>
      </c>
      <c r="U6" s="104">
        <v>5</v>
      </c>
      <c r="V6" s="105">
        <v>3</v>
      </c>
      <c r="W6" s="105">
        <v>8</v>
      </c>
      <c r="X6" s="26">
        <v>1.0840108401084011E-2</v>
      </c>
      <c r="Y6" s="104">
        <v>6</v>
      </c>
      <c r="Z6" s="105">
        <v>6</v>
      </c>
      <c r="AA6" s="105">
        <v>12</v>
      </c>
      <c r="AB6" s="26">
        <v>1.8575851393188854E-2</v>
      </c>
    </row>
    <row r="7" spans="1:28">
      <c r="A7" s="102"/>
      <c r="B7" s="103" t="s">
        <v>103</v>
      </c>
      <c r="C7" s="104" t="s">
        <v>37</v>
      </c>
      <c r="D7" s="105" t="s">
        <v>37</v>
      </c>
      <c r="E7" s="105">
        <v>2</v>
      </c>
      <c r="F7" s="105" t="s">
        <v>37</v>
      </c>
      <c r="G7" s="105">
        <v>2</v>
      </c>
      <c r="H7" s="26">
        <v>8.9445438282647585E-4</v>
      </c>
      <c r="I7" s="104" t="s">
        <v>37</v>
      </c>
      <c r="J7" s="105" t="s">
        <v>37</v>
      </c>
      <c r="K7" s="105" t="s">
        <v>37</v>
      </c>
      <c r="L7" s="26" t="s">
        <v>37</v>
      </c>
      <c r="M7" s="104" t="s">
        <v>37</v>
      </c>
      <c r="N7" s="105" t="s">
        <v>37</v>
      </c>
      <c r="O7" s="105" t="s">
        <v>37</v>
      </c>
      <c r="P7" s="26" t="s">
        <v>37</v>
      </c>
      <c r="Q7" s="104" t="s">
        <v>37</v>
      </c>
      <c r="R7" s="105" t="s">
        <v>37</v>
      </c>
      <c r="S7" s="105" t="s">
        <v>37</v>
      </c>
      <c r="T7" s="26" t="s">
        <v>37</v>
      </c>
      <c r="U7" s="104" t="s">
        <v>37</v>
      </c>
      <c r="V7" s="105" t="s">
        <v>37</v>
      </c>
      <c r="W7" s="105" t="s">
        <v>37</v>
      </c>
      <c r="X7" s="26" t="s">
        <v>37</v>
      </c>
      <c r="Y7" s="104">
        <v>2</v>
      </c>
      <c r="Z7" s="105" t="s">
        <v>37</v>
      </c>
      <c r="AA7" s="105">
        <v>2</v>
      </c>
      <c r="AB7" s="26">
        <v>3.0959752321981426E-3</v>
      </c>
    </row>
    <row r="8" spans="1:28">
      <c r="A8" s="102"/>
      <c r="B8" s="106" t="s">
        <v>105</v>
      </c>
      <c r="C8" s="104">
        <v>2</v>
      </c>
      <c r="D8" s="105" t="s">
        <v>37</v>
      </c>
      <c r="E8" s="105" t="s">
        <v>37</v>
      </c>
      <c r="F8" s="105">
        <v>7</v>
      </c>
      <c r="G8" s="105">
        <v>9</v>
      </c>
      <c r="H8" s="26">
        <v>4.0250447227191417E-3</v>
      </c>
      <c r="I8" s="104" t="s">
        <v>37</v>
      </c>
      <c r="J8" s="105" t="s">
        <v>37</v>
      </c>
      <c r="K8" s="105" t="s">
        <v>37</v>
      </c>
      <c r="L8" s="26" t="s">
        <v>37</v>
      </c>
      <c r="M8" s="24">
        <v>2</v>
      </c>
      <c r="N8" s="105" t="s">
        <v>37</v>
      </c>
      <c r="O8" s="105">
        <v>2</v>
      </c>
      <c r="P8" s="26">
        <v>6.9444444444444441E-3</v>
      </c>
      <c r="Q8" s="104" t="s">
        <v>37</v>
      </c>
      <c r="R8" s="25">
        <v>7</v>
      </c>
      <c r="S8" s="105">
        <v>7</v>
      </c>
      <c r="T8" s="26">
        <v>1.6166281755196306E-2</v>
      </c>
      <c r="U8" s="104" t="s">
        <v>37</v>
      </c>
      <c r="V8" s="105" t="s">
        <v>37</v>
      </c>
      <c r="W8" s="105" t="s">
        <v>37</v>
      </c>
      <c r="X8" s="26" t="s">
        <v>37</v>
      </c>
      <c r="Y8" s="104" t="s">
        <v>37</v>
      </c>
      <c r="Z8" s="105" t="s">
        <v>37</v>
      </c>
      <c r="AA8" s="105" t="s">
        <v>37</v>
      </c>
      <c r="AB8" s="26" t="s">
        <v>37</v>
      </c>
    </row>
    <row r="9" spans="1:28">
      <c r="A9" s="102"/>
      <c r="B9" s="106" t="s">
        <v>106</v>
      </c>
      <c r="C9" s="104" t="s">
        <v>37</v>
      </c>
      <c r="D9" s="105" t="s">
        <v>37</v>
      </c>
      <c r="E9" s="105" t="s">
        <v>37</v>
      </c>
      <c r="F9" s="105">
        <v>1</v>
      </c>
      <c r="G9" s="105">
        <v>1</v>
      </c>
      <c r="H9" s="26">
        <v>4.4722719141323793E-4</v>
      </c>
      <c r="I9" s="104" t="s">
        <v>37</v>
      </c>
      <c r="J9" s="105" t="s">
        <v>37</v>
      </c>
      <c r="K9" s="105" t="s">
        <v>37</v>
      </c>
      <c r="L9" s="26" t="s">
        <v>37</v>
      </c>
      <c r="M9" s="104" t="s">
        <v>37</v>
      </c>
      <c r="N9" s="105" t="s">
        <v>37</v>
      </c>
      <c r="O9" s="105" t="s">
        <v>37</v>
      </c>
      <c r="P9" s="26" t="s">
        <v>37</v>
      </c>
      <c r="Q9" s="104" t="s">
        <v>37</v>
      </c>
      <c r="R9" s="105" t="s">
        <v>37</v>
      </c>
      <c r="S9" s="105" t="s">
        <v>37</v>
      </c>
      <c r="T9" s="26" t="s">
        <v>37</v>
      </c>
      <c r="U9" s="104" t="s">
        <v>37</v>
      </c>
      <c r="V9" s="105">
        <v>1</v>
      </c>
      <c r="W9" s="105">
        <v>1</v>
      </c>
      <c r="X9" s="26">
        <v>1.3550135501355014E-3</v>
      </c>
      <c r="Y9" s="104" t="s">
        <v>37</v>
      </c>
      <c r="Z9" s="105" t="s">
        <v>37</v>
      </c>
      <c r="AA9" s="105" t="s">
        <v>37</v>
      </c>
      <c r="AB9" s="26" t="s">
        <v>37</v>
      </c>
    </row>
    <row r="10" spans="1:28">
      <c r="A10" s="102"/>
      <c r="B10" s="106" t="s">
        <v>107</v>
      </c>
      <c r="C10" s="104" t="s">
        <v>37</v>
      </c>
      <c r="D10" s="105" t="s">
        <v>37</v>
      </c>
      <c r="E10" s="105" t="s">
        <v>37</v>
      </c>
      <c r="F10" s="105">
        <v>9</v>
      </c>
      <c r="G10" s="105">
        <v>9</v>
      </c>
      <c r="H10" s="26">
        <v>4.0250447227191417E-3</v>
      </c>
      <c r="I10" s="104" t="s">
        <v>37</v>
      </c>
      <c r="J10" s="105" t="s">
        <v>37</v>
      </c>
      <c r="K10" s="105" t="s">
        <v>37</v>
      </c>
      <c r="L10" s="26" t="s">
        <v>37</v>
      </c>
      <c r="M10" s="104" t="s">
        <v>37</v>
      </c>
      <c r="N10" s="105" t="s">
        <v>37</v>
      </c>
      <c r="O10" s="105" t="s">
        <v>37</v>
      </c>
      <c r="P10" s="26" t="s">
        <v>37</v>
      </c>
      <c r="Q10" s="104" t="s">
        <v>37</v>
      </c>
      <c r="R10" s="105" t="s">
        <v>37</v>
      </c>
      <c r="S10" s="105" t="s">
        <v>37</v>
      </c>
      <c r="T10" s="26" t="s">
        <v>37</v>
      </c>
      <c r="U10" s="104" t="s">
        <v>37</v>
      </c>
      <c r="V10" s="105">
        <v>4</v>
      </c>
      <c r="W10" s="105">
        <v>4</v>
      </c>
      <c r="X10" s="26">
        <v>5.4200542005420054E-3</v>
      </c>
      <c r="Y10" s="104" t="s">
        <v>37</v>
      </c>
      <c r="Z10" s="105">
        <v>5</v>
      </c>
      <c r="AA10" s="105">
        <v>5</v>
      </c>
      <c r="AB10" s="26">
        <v>7.7399380804953561E-3</v>
      </c>
    </row>
    <row r="11" spans="1:28">
      <c r="A11" s="102"/>
      <c r="B11" s="106" t="s">
        <v>108</v>
      </c>
      <c r="C11" s="104" t="s">
        <v>37</v>
      </c>
      <c r="D11" s="105" t="s">
        <v>37</v>
      </c>
      <c r="E11" s="105">
        <v>1</v>
      </c>
      <c r="F11" s="105">
        <v>5</v>
      </c>
      <c r="G11" s="105">
        <v>6</v>
      </c>
      <c r="H11" s="26">
        <v>2.6833631484794273E-3</v>
      </c>
      <c r="I11" s="104" t="s">
        <v>37</v>
      </c>
      <c r="J11" s="105" t="s">
        <v>37</v>
      </c>
      <c r="K11" s="105" t="s">
        <v>37</v>
      </c>
      <c r="L11" s="26" t="s">
        <v>37</v>
      </c>
      <c r="M11" s="104" t="s">
        <v>37</v>
      </c>
      <c r="N11" s="105" t="s">
        <v>37</v>
      </c>
      <c r="O11" s="105" t="s">
        <v>37</v>
      </c>
      <c r="P11" s="26" t="s">
        <v>37</v>
      </c>
      <c r="Q11" s="104" t="s">
        <v>37</v>
      </c>
      <c r="R11" s="105" t="s">
        <v>37</v>
      </c>
      <c r="S11" s="105" t="s">
        <v>37</v>
      </c>
      <c r="T11" s="26" t="s">
        <v>37</v>
      </c>
      <c r="U11" s="104" t="s">
        <v>37</v>
      </c>
      <c r="V11" s="105">
        <v>1</v>
      </c>
      <c r="W11" s="105">
        <v>1</v>
      </c>
      <c r="X11" s="26">
        <v>1.3550135501355014E-3</v>
      </c>
      <c r="Y11" s="104">
        <v>1</v>
      </c>
      <c r="Z11" s="105">
        <v>4</v>
      </c>
      <c r="AA11" s="105">
        <v>5</v>
      </c>
      <c r="AB11" s="26">
        <v>7.7399380804953561E-3</v>
      </c>
    </row>
    <row r="12" spans="1:28">
      <c r="A12" s="102"/>
      <c r="B12" s="106" t="s">
        <v>109</v>
      </c>
      <c r="C12" s="104" t="s">
        <v>37</v>
      </c>
      <c r="D12" s="105" t="s">
        <v>37</v>
      </c>
      <c r="E12" s="105" t="s">
        <v>37</v>
      </c>
      <c r="F12" s="105">
        <v>15</v>
      </c>
      <c r="G12" s="105">
        <v>15</v>
      </c>
      <c r="H12" s="26">
        <v>6.7084078711985686E-3</v>
      </c>
      <c r="I12" s="104" t="s">
        <v>37</v>
      </c>
      <c r="J12" s="105" t="s">
        <v>37</v>
      </c>
      <c r="K12" s="105" t="s">
        <v>37</v>
      </c>
      <c r="L12" s="26" t="s">
        <v>37</v>
      </c>
      <c r="M12" s="104" t="s">
        <v>37</v>
      </c>
      <c r="N12" s="105" t="s">
        <v>37</v>
      </c>
      <c r="O12" s="105" t="s">
        <v>37</v>
      </c>
      <c r="P12" s="26" t="s">
        <v>37</v>
      </c>
      <c r="Q12" s="104" t="s">
        <v>37</v>
      </c>
      <c r="R12" s="105" t="s">
        <v>37</v>
      </c>
      <c r="S12" s="105" t="s">
        <v>37</v>
      </c>
      <c r="T12" s="26" t="s">
        <v>37</v>
      </c>
      <c r="U12" s="104" t="s">
        <v>37</v>
      </c>
      <c r="V12" s="105">
        <v>13</v>
      </c>
      <c r="W12" s="105">
        <v>13</v>
      </c>
      <c r="X12" s="26">
        <v>1.7615176151761516E-2</v>
      </c>
      <c r="Y12" s="104" t="s">
        <v>37</v>
      </c>
      <c r="Z12" s="105">
        <v>2</v>
      </c>
      <c r="AA12" s="105">
        <v>2</v>
      </c>
      <c r="AB12" s="26">
        <v>3.0959752321981426E-3</v>
      </c>
    </row>
    <row r="13" spans="1:28">
      <c r="A13" s="102"/>
      <c r="B13" s="106" t="s">
        <v>111</v>
      </c>
      <c r="C13" s="104" t="s">
        <v>37</v>
      </c>
      <c r="D13" s="105" t="s">
        <v>37</v>
      </c>
      <c r="E13" s="105">
        <v>1</v>
      </c>
      <c r="F13" s="105">
        <v>4</v>
      </c>
      <c r="G13" s="105">
        <v>5</v>
      </c>
      <c r="H13" s="26">
        <v>2.2361359570661895E-3</v>
      </c>
      <c r="I13" s="104" t="s">
        <v>37</v>
      </c>
      <c r="J13" s="105" t="s">
        <v>37</v>
      </c>
      <c r="K13" s="105" t="s">
        <v>37</v>
      </c>
      <c r="L13" s="26" t="s">
        <v>37</v>
      </c>
      <c r="M13" s="104" t="s">
        <v>37</v>
      </c>
      <c r="N13" s="105" t="s">
        <v>37</v>
      </c>
      <c r="O13" s="105" t="s">
        <v>37</v>
      </c>
      <c r="P13" s="26" t="s">
        <v>37</v>
      </c>
      <c r="Q13" s="104">
        <v>1</v>
      </c>
      <c r="R13" s="105" t="s">
        <v>37</v>
      </c>
      <c r="S13" s="105">
        <v>1</v>
      </c>
      <c r="T13" s="26">
        <v>2.3094688221709007E-3</v>
      </c>
      <c r="U13" s="104" t="s">
        <v>37</v>
      </c>
      <c r="V13" s="105" t="s">
        <v>37</v>
      </c>
      <c r="W13" s="105" t="s">
        <v>37</v>
      </c>
      <c r="X13" s="26" t="s">
        <v>37</v>
      </c>
      <c r="Y13" s="104" t="s">
        <v>37</v>
      </c>
      <c r="Z13" s="105">
        <v>4</v>
      </c>
      <c r="AA13" s="105">
        <v>4</v>
      </c>
      <c r="AB13" s="26">
        <v>6.1919504643962852E-3</v>
      </c>
    </row>
    <row r="14" spans="1:28">
      <c r="A14" s="102"/>
      <c r="B14" s="106" t="s">
        <v>113</v>
      </c>
      <c r="C14" s="104">
        <v>60</v>
      </c>
      <c r="D14" s="105">
        <v>13</v>
      </c>
      <c r="E14" s="105">
        <v>6</v>
      </c>
      <c r="F14" s="105">
        <v>57</v>
      </c>
      <c r="G14" s="105">
        <v>136</v>
      </c>
      <c r="H14" s="26">
        <v>6.0822898032200361E-2</v>
      </c>
      <c r="I14" s="104">
        <v>9</v>
      </c>
      <c r="J14" s="105">
        <v>13</v>
      </c>
      <c r="K14" s="105">
        <v>22</v>
      </c>
      <c r="L14" s="26">
        <v>0.16793893129770993</v>
      </c>
      <c r="M14" s="104">
        <v>51</v>
      </c>
      <c r="N14" s="105" t="s">
        <v>37</v>
      </c>
      <c r="O14" s="105">
        <v>51</v>
      </c>
      <c r="P14" s="26">
        <v>0.17708333333333334</v>
      </c>
      <c r="Q14" s="104">
        <v>3</v>
      </c>
      <c r="R14" s="105">
        <v>22</v>
      </c>
      <c r="S14" s="105">
        <v>25</v>
      </c>
      <c r="T14" s="26">
        <v>5.7736720554272515E-2</v>
      </c>
      <c r="U14" s="104">
        <v>1</v>
      </c>
      <c r="V14" s="105">
        <v>27</v>
      </c>
      <c r="W14" s="105">
        <v>28</v>
      </c>
      <c r="X14" s="26">
        <v>3.7940379403794036E-2</v>
      </c>
      <c r="Y14" s="104">
        <v>2</v>
      </c>
      <c r="Z14" s="105">
        <v>8</v>
      </c>
      <c r="AA14" s="105">
        <v>10</v>
      </c>
      <c r="AB14" s="26">
        <v>1.5479876160990712E-2</v>
      </c>
    </row>
    <row r="15" spans="1:28">
      <c r="A15" s="102"/>
      <c r="B15" s="103" t="s">
        <v>114</v>
      </c>
      <c r="C15" s="104">
        <v>2</v>
      </c>
      <c r="D15" s="105" t="s">
        <v>37</v>
      </c>
      <c r="E15" s="105" t="s">
        <v>37</v>
      </c>
      <c r="F15" s="105">
        <v>6</v>
      </c>
      <c r="G15" s="105">
        <v>8</v>
      </c>
      <c r="H15" s="26">
        <v>3.5778175313059034E-3</v>
      </c>
      <c r="I15" s="104">
        <v>2</v>
      </c>
      <c r="J15" s="105" t="s">
        <v>37</v>
      </c>
      <c r="K15" s="105">
        <v>2</v>
      </c>
      <c r="L15" s="26">
        <v>1.5267175572519083E-2</v>
      </c>
      <c r="M15" s="104" t="s">
        <v>37</v>
      </c>
      <c r="N15" s="105" t="s">
        <v>37</v>
      </c>
      <c r="O15" s="105" t="s">
        <v>37</v>
      </c>
      <c r="P15" s="26" t="s">
        <v>37</v>
      </c>
      <c r="Q15" s="104" t="s">
        <v>37</v>
      </c>
      <c r="R15" s="105">
        <v>1</v>
      </c>
      <c r="S15" s="105">
        <v>1</v>
      </c>
      <c r="T15" s="26">
        <v>2.3094688221709007E-3</v>
      </c>
      <c r="U15" s="104" t="s">
        <v>37</v>
      </c>
      <c r="V15" s="105">
        <v>5</v>
      </c>
      <c r="W15" s="105">
        <v>5</v>
      </c>
      <c r="X15" s="26">
        <v>6.7750677506775072E-3</v>
      </c>
      <c r="Y15" s="104" t="s">
        <v>37</v>
      </c>
      <c r="Z15" s="105" t="s">
        <v>37</v>
      </c>
      <c r="AA15" s="105" t="s">
        <v>37</v>
      </c>
      <c r="AB15" s="26" t="s">
        <v>37</v>
      </c>
    </row>
    <row r="16" spans="1:28">
      <c r="A16" s="102"/>
      <c r="B16" s="106" t="s">
        <v>115</v>
      </c>
      <c r="C16" s="104" t="s">
        <v>37</v>
      </c>
      <c r="D16" s="105" t="s">
        <v>37</v>
      </c>
      <c r="E16" s="105">
        <v>5</v>
      </c>
      <c r="F16" s="105">
        <v>31</v>
      </c>
      <c r="G16" s="105">
        <v>36</v>
      </c>
      <c r="H16" s="26">
        <v>1.6100178890876567E-2</v>
      </c>
      <c r="I16" s="104" t="s">
        <v>37</v>
      </c>
      <c r="J16" s="105" t="s">
        <v>37</v>
      </c>
      <c r="K16" s="105" t="s">
        <v>37</v>
      </c>
      <c r="L16" s="26" t="s">
        <v>37</v>
      </c>
      <c r="M16" s="24" t="s">
        <v>37</v>
      </c>
      <c r="N16" s="105" t="s">
        <v>37</v>
      </c>
      <c r="O16" s="105" t="s">
        <v>37</v>
      </c>
      <c r="P16" s="26" t="s">
        <v>37</v>
      </c>
      <c r="Q16" s="24">
        <v>1</v>
      </c>
      <c r="R16" s="25">
        <v>4</v>
      </c>
      <c r="S16" s="105">
        <v>5</v>
      </c>
      <c r="T16" s="26">
        <v>1.1547344110854504E-2</v>
      </c>
      <c r="U16" s="104">
        <v>4</v>
      </c>
      <c r="V16" s="105">
        <v>20</v>
      </c>
      <c r="W16" s="105">
        <v>24</v>
      </c>
      <c r="X16" s="26">
        <v>3.2520325203252036E-2</v>
      </c>
      <c r="Y16" s="104" t="s">
        <v>37</v>
      </c>
      <c r="Z16" s="105">
        <v>7</v>
      </c>
      <c r="AA16" s="105">
        <v>7</v>
      </c>
      <c r="AB16" s="26">
        <v>1.0835913312693499E-2</v>
      </c>
    </row>
    <row r="17" spans="1:28">
      <c r="A17" s="102"/>
      <c r="B17" s="106" t="s">
        <v>116</v>
      </c>
      <c r="C17" s="104" t="s">
        <v>37</v>
      </c>
      <c r="D17" s="105" t="s">
        <v>37</v>
      </c>
      <c r="E17" s="105">
        <v>1</v>
      </c>
      <c r="F17" s="105">
        <v>34</v>
      </c>
      <c r="G17" s="105">
        <v>35</v>
      </c>
      <c r="H17" s="26">
        <v>1.5652951699463326E-2</v>
      </c>
      <c r="I17" s="104" t="s">
        <v>37</v>
      </c>
      <c r="J17" s="105" t="s">
        <v>37</v>
      </c>
      <c r="K17" s="105" t="s">
        <v>37</v>
      </c>
      <c r="L17" s="26" t="s">
        <v>37</v>
      </c>
      <c r="M17" s="104" t="s">
        <v>37</v>
      </c>
      <c r="N17" s="105" t="s">
        <v>37</v>
      </c>
      <c r="O17" s="105" t="s">
        <v>37</v>
      </c>
      <c r="P17" s="26" t="s">
        <v>37</v>
      </c>
      <c r="Q17" s="104" t="s">
        <v>37</v>
      </c>
      <c r="R17" s="25">
        <v>7</v>
      </c>
      <c r="S17" s="105">
        <v>7</v>
      </c>
      <c r="T17" s="26">
        <v>1.6166281755196306E-2</v>
      </c>
      <c r="U17" s="104" t="s">
        <v>37</v>
      </c>
      <c r="V17" s="105">
        <v>6</v>
      </c>
      <c r="W17" s="105">
        <v>6</v>
      </c>
      <c r="X17" s="26">
        <v>8.130081300813009E-3</v>
      </c>
      <c r="Y17" s="104">
        <v>1</v>
      </c>
      <c r="Z17" s="105">
        <v>21</v>
      </c>
      <c r="AA17" s="105">
        <v>22</v>
      </c>
      <c r="AB17" s="26">
        <v>3.4055727554179564E-2</v>
      </c>
    </row>
    <row r="18" spans="1:28">
      <c r="A18" s="102"/>
      <c r="B18" s="15" t="s">
        <v>120</v>
      </c>
      <c r="C18" s="104">
        <v>54</v>
      </c>
      <c r="D18" s="105">
        <v>12</v>
      </c>
      <c r="E18" s="105">
        <v>10</v>
      </c>
      <c r="F18" s="105">
        <v>123</v>
      </c>
      <c r="G18" s="105">
        <v>199</v>
      </c>
      <c r="H18" s="26">
        <v>8.8998211091234347E-2</v>
      </c>
      <c r="I18" s="104">
        <v>7</v>
      </c>
      <c r="J18" s="105">
        <v>12</v>
      </c>
      <c r="K18" s="105">
        <v>19</v>
      </c>
      <c r="L18" s="26">
        <v>0.14503816793893129</v>
      </c>
      <c r="M18" s="104">
        <v>47</v>
      </c>
      <c r="N18" s="105" t="s">
        <v>37</v>
      </c>
      <c r="O18" s="105">
        <v>47</v>
      </c>
      <c r="P18" s="26">
        <v>0.16319444444444445</v>
      </c>
      <c r="Q18" s="24">
        <v>4</v>
      </c>
      <c r="R18" s="25">
        <v>39</v>
      </c>
      <c r="S18" s="105">
        <v>43</v>
      </c>
      <c r="T18" s="26">
        <v>9.9307159353348731E-2</v>
      </c>
      <c r="U18" s="104">
        <v>3</v>
      </c>
      <c r="V18" s="105">
        <v>26</v>
      </c>
      <c r="W18" s="105">
        <v>29</v>
      </c>
      <c r="X18" s="26">
        <v>3.9295392953929538E-2</v>
      </c>
      <c r="Y18" s="104">
        <v>3</v>
      </c>
      <c r="Z18" s="105">
        <v>58</v>
      </c>
      <c r="AA18" s="105">
        <v>61</v>
      </c>
      <c r="AB18" s="26">
        <v>9.4427244582043338E-2</v>
      </c>
    </row>
    <row r="19" spans="1:28">
      <c r="A19" s="102"/>
      <c r="B19" s="15" t="s">
        <v>124</v>
      </c>
      <c r="C19" s="104" t="s">
        <v>37</v>
      </c>
      <c r="D19" s="105" t="s">
        <v>37</v>
      </c>
      <c r="E19" s="105">
        <v>21</v>
      </c>
      <c r="F19" s="105">
        <v>67</v>
      </c>
      <c r="G19" s="105">
        <v>88</v>
      </c>
      <c r="H19" s="26">
        <v>3.9355992844364938E-2</v>
      </c>
      <c r="I19" s="104" t="s">
        <v>37</v>
      </c>
      <c r="J19" s="105" t="s">
        <v>37</v>
      </c>
      <c r="K19" s="105" t="s">
        <v>37</v>
      </c>
      <c r="L19" s="26" t="s">
        <v>37</v>
      </c>
      <c r="M19" s="104" t="s">
        <v>37</v>
      </c>
      <c r="N19" s="105" t="s">
        <v>37</v>
      </c>
      <c r="O19" s="105" t="s">
        <v>37</v>
      </c>
      <c r="P19" s="26" t="s">
        <v>37</v>
      </c>
      <c r="Q19" s="104" t="s">
        <v>37</v>
      </c>
      <c r="R19" s="25" t="s">
        <v>37</v>
      </c>
      <c r="S19" s="105" t="s">
        <v>37</v>
      </c>
      <c r="T19" s="26" t="s">
        <v>37</v>
      </c>
      <c r="U19" s="104">
        <v>5</v>
      </c>
      <c r="V19" s="105">
        <v>36</v>
      </c>
      <c r="W19" s="105">
        <v>41</v>
      </c>
      <c r="X19" s="26">
        <v>5.5555555555555552E-2</v>
      </c>
      <c r="Y19" s="104">
        <v>16</v>
      </c>
      <c r="Z19" s="105">
        <v>31</v>
      </c>
      <c r="AA19" s="105">
        <v>47</v>
      </c>
      <c r="AB19" s="26">
        <v>7.275541795665634E-2</v>
      </c>
    </row>
    <row r="20" spans="1:28">
      <c r="A20" s="102"/>
      <c r="B20" s="106" t="s">
        <v>125</v>
      </c>
      <c r="C20" s="104" t="s">
        <v>37</v>
      </c>
      <c r="D20" s="105" t="s">
        <v>37</v>
      </c>
      <c r="E20" s="105">
        <v>13</v>
      </c>
      <c r="F20" s="105">
        <v>55</v>
      </c>
      <c r="G20" s="105">
        <v>68</v>
      </c>
      <c r="H20" s="26">
        <v>3.041144901610018E-2</v>
      </c>
      <c r="I20" s="104" t="s">
        <v>37</v>
      </c>
      <c r="J20" s="105" t="s">
        <v>37</v>
      </c>
      <c r="K20" s="105" t="s">
        <v>37</v>
      </c>
      <c r="L20" s="26" t="s">
        <v>37</v>
      </c>
      <c r="M20" s="24" t="s">
        <v>37</v>
      </c>
      <c r="N20" s="105" t="s">
        <v>37</v>
      </c>
      <c r="O20" s="105" t="s">
        <v>37</v>
      </c>
      <c r="P20" s="26" t="s">
        <v>37</v>
      </c>
      <c r="Q20" s="24">
        <v>3</v>
      </c>
      <c r="R20" s="25">
        <v>1</v>
      </c>
      <c r="S20" s="105">
        <v>4</v>
      </c>
      <c r="T20" s="26">
        <v>9.2378752886836026E-3</v>
      </c>
      <c r="U20" s="104">
        <v>4</v>
      </c>
      <c r="V20" s="105">
        <v>37</v>
      </c>
      <c r="W20" s="105">
        <v>41</v>
      </c>
      <c r="X20" s="26">
        <v>5.5555555555555552E-2</v>
      </c>
      <c r="Y20" s="104">
        <v>6</v>
      </c>
      <c r="Z20" s="105">
        <v>17</v>
      </c>
      <c r="AA20" s="105">
        <v>23</v>
      </c>
      <c r="AB20" s="26">
        <v>3.5603715170278639E-2</v>
      </c>
    </row>
    <row r="21" spans="1:28">
      <c r="A21" s="102"/>
      <c r="B21" s="106" t="s">
        <v>126</v>
      </c>
      <c r="C21" s="104" t="s">
        <v>37</v>
      </c>
      <c r="D21" s="105" t="s">
        <v>37</v>
      </c>
      <c r="E21" s="105">
        <v>1</v>
      </c>
      <c r="F21" s="105">
        <v>1</v>
      </c>
      <c r="G21" s="105">
        <v>2</v>
      </c>
      <c r="H21" s="26">
        <v>8.9445438282647585E-4</v>
      </c>
      <c r="I21" s="104" t="s">
        <v>37</v>
      </c>
      <c r="J21" s="105" t="s">
        <v>37</v>
      </c>
      <c r="K21" s="105" t="s">
        <v>37</v>
      </c>
      <c r="L21" s="26" t="s">
        <v>37</v>
      </c>
      <c r="M21" s="104" t="s">
        <v>37</v>
      </c>
      <c r="N21" s="105" t="s">
        <v>37</v>
      </c>
      <c r="O21" s="105" t="s">
        <v>37</v>
      </c>
      <c r="P21" s="26" t="s">
        <v>37</v>
      </c>
      <c r="Q21" s="104" t="s">
        <v>37</v>
      </c>
      <c r="R21" s="105" t="s">
        <v>37</v>
      </c>
      <c r="S21" s="105" t="s">
        <v>37</v>
      </c>
      <c r="T21" s="26" t="s">
        <v>37</v>
      </c>
      <c r="U21" s="104">
        <v>1</v>
      </c>
      <c r="V21" s="105" t="s">
        <v>37</v>
      </c>
      <c r="W21" s="105">
        <v>1</v>
      </c>
      <c r="X21" s="26">
        <v>1.3550135501355014E-3</v>
      </c>
      <c r="Y21" s="104" t="s">
        <v>37</v>
      </c>
      <c r="Z21" s="105">
        <v>1</v>
      </c>
      <c r="AA21" s="105">
        <v>1</v>
      </c>
      <c r="AB21" s="26">
        <v>1.5479876160990713E-3</v>
      </c>
    </row>
    <row r="22" spans="1:28">
      <c r="A22" s="102"/>
      <c r="B22" s="106" t="s">
        <v>127</v>
      </c>
      <c r="C22" s="104" t="s">
        <v>37</v>
      </c>
      <c r="D22" s="105" t="s">
        <v>37</v>
      </c>
      <c r="E22" s="105" t="s">
        <v>37</v>
      </c>
      <c r="F22" s="105">
        <v>4</v>
      </c>
      <c r="G22" s="105">
        <v>4</v>
      </c>
      <c r="H22" s="26">
        <v>1.7889087656529517E-3</v>
      </c>
      <c r="I22" s="104" t="s">
        <v>37</v>
      </c>
      <c r="J22" s="105" t="s">
        <v>37</v>
      </c>
      <c r="K22" s="105" t="s">
        <v>37</v>
      </c>
      <c r="L22" s="26" t="s">
        <v>37</v>
      </c>
      <c r="M22" s="104" t="s">
        <v>37</v>
      </c>
      <c r="N22" s="105" t="s">
        <v>37</v>
      </c>
      <c r="O22" s="105" t="s">
        <v>37</v>
      </c>
      <c r="P22" s="26" t="s">
        <v>37</v>
      </c>
      <c r="Q22" s="104" t="s">
        <v>37</v>
      </c>
      <c r="R22" s="105" t="s">
        <v>37</v>
      </c>
      <c r="S22" s="105" t="s">
        <v>37</v>
      </c>
      <c r="T22" s="26" t="s">
        <v>37</v>
      </c>
      <c r="U22" s="104" t="s">
        <v>37</v>
      </c>
      <c r="V22" s="105" t="s">
        <v>37</v>
      </c>
      <c r="W22" s="105" t="s">
        <v>37</v>
      </c>
      <c r="X22" s="26" t="s">
        <v>37</v>
      </c>
      <c r="Y22" s="104" t="s">
        <v>37</v>
      </c>
      <c r="Z22" s="105">
        <v>4</v>
      </c>
      <c r="AA22" s="105">
        <v>4</v>
      </c>
      <c r="AB22" s="26">
        <v>6.1919504643962852E-3</v>
      </c>
    </row>
    <row r="23" spans="1:28">
      <c r="A23" s="102"/>
      <c r="B23" s="103" t="s">
        <v>230</v>
      </c>
      <c r="C23" s="104" t="s">
        <v>37</v>
      </c>
      <c r="D23" s="105" t="s">
        <v>37</v>
      </c>
      <c r="E23" s="105">
        <v>1</v>
      </c>
      <c r="F23" s="105" t="s">
        <v>37</v>
      </c>
      <c r="G23" s="105">
        <v>1</v>
      </c>
      <c r="H23" s="26">
        <v>4.4722719141323793E-4</v>
      </c>
      <c r="I23" s="104" t="s">
        <v>37</v>
      </c>
      <c r="J23" s="105" t="s">
        <v>37</v>
      </c>
      <c r="K23" s="105" t="s">
        <v>37</v>
      </c>
      <c r="L23" s="26" t="s">
        <v>37</v>
      </c>
      <c r="M23" s="104" t="s">
        <v>37</v>
      </c>
      <c r="N23" s="105" t="s">
        <v>37</v>
      </c>
      <c r="O23" s="105" t="s">
        <v>37</v>
      </c>
      <c r="P23" s="26" t="s">
        <v>37</v>
      </c>
      <c r="Q23" s="24">
        <v>1</v>
      </c>
      <c r="R23" s="25" t="s">
        <v>37</v>
      </c>
      <c r="S23" s="105">
        <v>1</v>
      </c>
      <c r="T23" s="26">
        <v>2.3094688221709007E-3</v>
      </c>
      <c r="U23" s="104" t="s">
        <v>37</v>
      </c>
      <c r="V23" s="105" t="s">
        <v>37</v>
      </c>
      <c r="W23" s="105" t="s">
        <v>37</v>
      </c>
      <c r="X23" s="26" t="s">
        <v>37</v>
      </c>
      <c r="Y23" s="104" t="s">
        <v>37</v>
      </c>
      <c r="Z23" s="105" t="s">
        <v>37</v>
      </c>
      <c r="AA23" s="105" t="s">
        <v>37</v>
      </c>
      <c r="AB23" s="26" t="s">
        <v>37</v>
      </c>
    </row>
    <row r="24" spans="1:28">
      <c r="A24" s="102"/>
      <c r="B24" s="106" t="s">
        <v>129</v>
      </c>
      <c r="C24" s="104" t="s">
        <v>37</v>
      </c>
      <c r="D24" s="105" t="s">
        <v>37</v>
      </c>
      <c r="E24" s="105" t="s">
        <v>37</v>
      </c>
      <c r="F24" s="105">
        <v>1</v>
      </c>
      <c r="G24" s="105">
        <v>1</v>
      </c>
      <c r="H24" s="26">
        <v>4.4722719141323793E-4</v>
      </c>
      <c r="I24" s="104" t="s">
        <v>37</v>
      </c>
      <c r="J24" s="105" t="s">
        <v>37</v>
      </c>
      <c r="K24" s="105" t="s">
        <v>37</v>
      </c>
      <c r="L24" s="26" t="s">
        <v>37</v>
      </c>
      <c r="M24" s="104" t="s">
        <v>37</v>
      </c>
      <c r="N24" s="105" t="s">
        <v>37</v>
      </c>
      <c r="O24" s="105" t="s">
        <v>37</v>
      </c>
      <c r="P24" s="26" t="s">
        <v>37</v>
      </c>
      <c r="Q24" s="104" t="s">
        <v>37</v>
      </c>
      <c r="R24" s="105" t="s">
        <v>37</v>
      </c>
      <c r="S24" s="105" t="s">
        <v>37</v>
      </c>
      <c r="T24" s="26" t="s">
        <v>37</v>
      </c>
      <c r="U24" s="104" t="s">
        <v>37</v>
      </c>
      <c r="V24" s="105">
        <v>1</v>
      </c>
      <c r="W24" s="105">
        <v>1</v>
      </c>
      <c r="X24" s="26">
        <v>1.3550135501355014E-3</v>
      </c>
      <c r="Y24" s="104" t="s">
        <v>37</v>
      </c>
      <c r="Z24" s="105" t="s">
        <v>37</v>
      </c>
      <c r="AA24" s="105" t="s">
        <v>37</v>
      </c>
      <c r="AB24" s="26" t="s">
        <v>37</v>
      </c>
    </row>
    <row r="25" spans="1:28">
      <c r="A25" s="102"/>
      <c r="B25" s="106" t="s">
        <v>132</v>
      </c>
      <c r="C25" s="104">
        <v>2</v>
      </c>
      <c r="D25" s="105" t="s">
        <v>37</v>
      </c>
      <c r="E25" s="105">
        <v>11</v>
      </c>
      <c r="F25" s="105">
        <v>66</v>
      </c>
      <c r="G25" s="105">
        <v>79</v>
      </c>
      <c r="H25" s="26">
        <v>3.5330948121645799E-2</v>
      </c>
      <c r="I25" s="104" t="s">
        <v>37</v>
      </c>
      <c r="J25" s="105" t="s">
        <v>37</v>
      </c>
      <c r="K25" s="105" t="s">
        <v>37</v>
      </c>
      <c r="L25" s="26" t="s">
        <v>37</v>
      </c>
      <c r="M25" s="24">
        <v>2</v>
      </c>
      <c r="N25" s="105" t="s">
        <v>37</v>
      </c>
      <c r="O25" s="105">
        <v>2</v>
      </c>
      <c r="P25" s="26">
        <v>6.9444444444444441E-3</v>
      </c>
      <c r="Q25" s="24">
        <v>4</v>
      </c>
      <c r="R25" s="25">
        <v>16</v>
      </c>
      <c r="S25" s="105">
        <v>20</v>
      </c>
      <c r="T25" s="26">
        <v>4.6189376443418015E-2</v>
      </c>
      <c r="U25" s="104">
        <v>3</v>
      </c>
      <c r="V25" s="105">
        <v>33</v>
      </c>
      <c r="W25" s="105">
        <v>36</v>
      </c>
      <c r="X25" s="26">
        <v>4.878048780487805E-2</v>
      </c>
      <c r="Y25" s="104">
        <v>4</v>
      </c>
      <c r="Z25" s="105">
        <v>17</v>
      </c>
      <c r="AA25" s="105">
        <v>21</v>
      </c>
      <c r="AB25" s="26">
        <v>3.2507739938080496E-2</v>
      </c>
    </row>
    <row r="26" spans="1:28">
      <c r="A26" s="102"/>
      <c r="B26" s="106" t="s">
        <v>133</v>
      </c>
      <c r="C26" s="104" t="s">
        <v>37</v>
      </c>
      <c r="D26" s="105" t="s">
        <v>37</v>
      </c>
      <c r="E26" s="105" t="s">
        <v>37</v>
      </c>
      <c r="F26" s="105">
        <v>23</v>
      </c>
      <c r="G26" s="105">
        <v>23</v>
      </c>
      <c r="H26" s="26">
        <v>1.0286225402504472E-2</v>
      </c>
      <c r="I26" s="104" t="s">
        <v>37</v>
      </c>
      <c r="J26" s="105" t="s">
        <v>37</v>
      </c>
      <c r="K26" s="105" t="s">
        <v>37</v>
      </c>
      <c r="L26" s="26" t="s">
        <v>37</v>
      </c>
      <c r="M26" s="24" t="s">
        <v>37</v>
      </c>
      <c r="N26" s="105" t="s">
        <v>37</v>
      </c>
      <c r="O26" s="105" t="s">
        <v>37</v>
      </c>
      <c r="P26" s="26" t="s">
        <v>37</v>
      </c>
      <c r="Q26" s="104" t="s">
        <v>37</v>
      </c>
      <c r="R26" s="105" t="s">
        <v>37</v>
      </c>
      <c r="S26" s="105" t="s">
        <v>37</v>
      </c>
      <c r="T26" s="26" t="s">
        <v>37</v>
      </c>
      <c r="U26" s="104" t="s">
        <v>37</v>
      </c>
      <c r="V26" s="105">
        <v>13</v>
      </c>
      <c r="W26" s="105">
        <v>13</v>
      </c>
      <c r="X26" s="26">
        <v>1.7615176151761516E-2</v>
      </c>
      <c r="Y26" s="104" t="s">
        <v>37</v>
      </c>
      <c r="Z26" s="105">
        <v>10</v>
      </c>
      <c r="AA26" s="105">
        <v>10</v>
      </c>
      <c r="AB26" s="26">
        <v>1.5479876160990712E-2</v>
      </c>
    </row>
    <row r="27" spans="1:28">
      <c r="A27" s="102"/>
      <c r="B27" s="15" t="s">
        <v>134</v>
      </c>
      <c r="C27" s="104" t="s">
        <v>37</v>
      </c>
      <c r="D27" s="105" t="s">
        <v>37</v>
      </c>
      <c r="E27" s="105" t="s">
        <v>37</v>
      </c>
      <c r="F27" s="105">
        <v>4</v>
      </c>
      <c r="G27" s="105">
        <v>4</v>
      </c>
      <c r="H27" s="26">
        <v>1.7889087656529517E-3</v>
      </c>
      <c r="I27" s="104" t="s">
        <v>37</v>
      </c>
      <c r="J27" s="105" t="s">
        <v>37</v>
      </c>
      <c r="K27" s="105" t="s">
        <v>37</v>
      </c>
      <c r="L27" s="26" t="s">
        <v>37</v>
      </c>
      <c r="M27" s="24" t="s">
        <v>37</v>
      </c>
      <c r="N27" s="25" t="s">
        <v>37</v>
      </c>
      <c r="O27" s="105" t="s">
        <v>37</v>
      </c>
      <c r="P27" s="26" t="s">
        <v>37</v>
      </c>
      <c r="Q27" s="24" t="s">
        <v>37</v>
      </c>
      <c r="R27" s="25" t="s">
        <v>37</v>
      </c>
      <c r="S27" s="105" t="s">
        <v>37</v>
      </c>
      <c r="T27" s="26" t="s">
        <v>37</v>
      </c>
      <c r="U27" s="104" t="s">
        <v>37</v>
      </c>
      <c r="V27" s="105">
        <v>4</v>
      </c>
      <c r="W27" s="105">
        <v>4</v>
      </c>
      <c r="X27" s="26">
        <v>5.4200542005420054E-3</v>
      </c>
      <c r="Y27" s="104" t="s">
        <v>37</v>
      </c>
      <c r="Z27" s="105" t="s">
        <v>37</v>
      </c>
      <c r="AA27" s="105" t="s">
        <v>37</v>
      </c>
      <c r="AB27" s="26" t="s">
        <v>37</v>
      </c>
    </row>
    <row r="28" spans="1:28">
      <c r="A28" s="102"/>
      <c r="B28" s="106" t="s">
        <v>135</v>
      </c>
      <c r="C28" s="104">
        <v>2</v>
      </c>
      <c r="D28" s="105" t="s">
        <v>37</v>
      </c>
      <c r="E28" s="105">
        <v>6</v>
      </c>
      <c r="F28" s="105">
        <v>59</v>
      </c>
      <c r="G28" s="105">
        <v>67</v>
      </c>
      <c r="H28" s="26">
        <v>2.9964221824686939E-2</v>
      </c>
      <c r="I28" s="104">
        <v>1</v>
      </c>
      <c r="J28" s="105" t="s">
        <v>37</v>
      </c>
      <c r="K28" s="105">
        <v>1</v>
      </c>
      <c r="L28" s="26">
        <v>7.6335877862595417E-3</v>
      </c>
      <c r="M28" s="104">
        <v>1</v>
      </c>
      <c r="N28" s="105" t="s">
        <v>37</v>
      </c>
      <c r="O28" s="105">
        <v>1</v>
      </c>
      <c r="P28" s="26">
        <v>3.472222222222222E-3</v>
      </c>
      <c r="Q28" s="104">
        <v>1</v>
      </c>
      <c r="R28" s="105">
        <v>8</v>
      </c>
      <c r="S28" s="105">
        <v>9</v>
      </c>
      <c r="T28" s="26">
        <v>2.0785219399538105E-2</v>
      </c>
      <c r="U28" s="104">
        <v>3</v>
      </c>
      <c r="V28" s="105">
        <v>25</v>
      </c>
      <c r="W28" s="105">
        <v>28</v>
      </c>
      <c r="X28" s="26">
        <v>3.7940379403794036E-2</v>
      </c>
      <c r="Y28" s="104">
        <v>2</v>
      </c>
      <c r="Z28" s="105">
        <v>26</v>
      </c>
      <c r="AA28" s="105">
        <v>28</v>
      </c>
      <c r="AB28" s="26">
        <v>4.3343653250773995E-2</v>
      </c>
    </row>
    <row r="29" spans="1:28">
      <c r="A29" s="102"/>
      <c r="B29" s="106" t="s">
        <v>136</v>
      </c>
      <c r="C29" s="104" t="s">
        <v>37</v>
      </c>
      <c r="D29" s="105" t="s">
        <v>37</v>
      </c>
      <c r="E29" s="105">
        <v>1</v>
      </c>
      <c r="F29" s="105">
        <v>6</v>
      </c>
      <c r="G29" s="105">
        <v>7</v>
      </c>
      <c r="H29" s="26">
        <v>3.1305903398926656E-3</v>
      </c>
      <c r="I29" s="104" t="s">
        <v>37</v>
      </c>
      <c r="J29" s="105" t="s">
        <v>37</v>
      </c>
      <c r="K29" s="105" t="s">
        <v>37</v>
      </c>
      <c r="L29" s="26" t="s">
        <v>37</v>
      </c>
      <c r="M29" s="104" t="s">
        <v>37</v>
      </c>
      <c r="N29" s="105" t="s">
        <v>37</v>
      </c>
      <c r="O29" s="105" t="s">
        <v>37</v>
      </c>
      <c r="P29" s="26" t="s">
        <v>37</v>
      </c>
      <c r="Q29" s="104" t="s">
        <v>37</v>
      </c>
      <c r="R29" s="105" t="s">
        <v>37</v>
      </c>
      <c r="S29" s="105" t="s">
        <v>37</v>
      </c>
      <c r="T29" s="26" t="s">
        <v>37</v>
      </c>
      <c r="U29" s="104" t="s">
        <v>37</v>
      </c>
      <c r="V29" s="105" t="s">
        <v>37</v>
      </c>
      <c r="W29" s="105" t="s">
        <v>37</v>
      </c>
      <c r="X29" s="26" t="s">
        <v>37</v>
      </c>
      <c r="Y29" s="104">
        <v>1</v>
      </c>
      <c r="Z29" s="105">
        <v>6</v>
      </c>
      <c r="AA29" s="105">
        <v>7</v>
      </c>
      <c r="AB29" s="26">
        <v>1.0835913312693499E-2</v>
      </c>
    </row>
    <row r="30" spans="1:28">
      <c r="A30" s="102"/>
      <c r="B30" s="106" t="s">
        <v>139</v>
      </c>
      <c r="C30" s="104" t="s">
        <v>37</v>
      </c>
      <c r="D30" s="105" t="s">
        <v>37</v>
      </c>
      <c r="E30" s="105" t="s">
        <v>37</v>
      </c>
      <c r="F30" s="105">
        <v>4</v>
      </c>
      <c r="G30" s="105">
        <v>4</v>
      </c>
      <c r="H30" s="26">
        <v>1.7889087656529517E-3</v>
      </c>
      <c r="I30" s="104" t="s">
        <v>37</v>
      </c>
      <c r="J30" s="105" t="s">
        <v>37</v>
      </c>
      <c r="K30" s="105" t="s">
        <v>37</v>
      </c>
      <c r="L30" s="26" t="s">
        <v>37</v>
      </c>
      <c r="M30" s="104" t="s">
        <v>37</v>
      </c>
      <c r="N30" s="105" t="s">
        <v>37</v>
      </c>
      <c r="O30" s="105" t="s">
        <v>37</v>
      </c>
      <c r="P30" s="26" t="s">
        <v>37</v>
      </c>
      <c r="Q30" s="104" t="s">
        <v>37</v>
      </c>
      <c r="R30" s="105" t="s">
        <v>37</v>
      </c>
      <c r="S30" s="105" t="s">
        <v>37</v>
      </c>
      <c r="T30" s="26" t="s">
        <v>37</v>
      </c>
      <c r="U30" s="104" t="s">
        <v>37</v>
      </c>
      <c r="V30" s="105">
        <v>4</v>
      </c>
      <c r="W30" s="105">
        <v>4</v>
      </c>
      <c r="X30" s="26">
        <v>5.4200542005420054E-3</v>
      </c>
      <c r="Y30" s="104" t="s">
        <v>37</v>
      </c>
      <c r="Z30" s="105" t="s">
        <v>37</v>
      </c>
      <c r="AA30" s="105" t="s">
        <v>37</v>
      </c>
      <c r="AB30" s="26" t="s">
        <v>37</v>
      </c>
    </row>
    <row r="31" spans="1:28">
      <c r="A31" s="102"/>
      <c r="B31" s="15" t="s">
        <v>140</v>
      </c>
      <c r="C31" s="104">
        <v>3</v>
      </c>
      <c r="D31" s="105" t="s">
        <v>37</v>
      </c>
      <c r="E31" s="105">
        <v>1</v>
      </c>
      <c r="F31" s="105">
        <v>12</v>
      </c>
      <c r="G31" s="105">
        <v>16</v>
      </c>
      <c r="H31" s="26">
        <v>7.1556350626118068E-3</v>
      </c>
      <c r="I31" s="104">
        <v>1</v>
      </c>
      <c r="J31" s="105" t="s">
        <v>37</v>
      </c>
      <c r="K31" s="105">
        <v>1</v>
      </c>
      <c r="L31" s="26">
        <v>7.6335877862595417E-3</v>
      </c>
      <c r="M31" s="104">
        <v>2</v>
      </c>
      <c r="N31" s="105" t="s">
        <v>37</v>
      </c>
      <c r="O31" s="105">
        <v>2</v>
      </c>
      <c r="P31" s="26">
        <v>6.9444444444444441E-3</v>
      </c>
      <c r="Q31" s="104" t="s">
        <v>37</v>
      </c>
      <c r="R31" s="25" t="s">
        <v>37</v>
      </c>
      <c r="S31" s="105" t="s">
        <v>37</v>
      </c>
      <c r="T31" s="26" t="s">
        <v>37</v>
      </c>
      <c r="U31" s="104" t="s">
        <v>37</v>
      </c>
      <c r="V31" s="105">
        <v>5</v>
      </c>
      <c r="W31" s="105">
        <v>5</v>
      </c>
      <c r="X31" s="26">
        <v>6.7750677506775072E-3</v>
      </c>
      <c r="Y31" s="104">
        <v>1</v>
      </c>
      <c r="Z31" s="105">
        <v>7</v>
      </c>
      <c r="AA31" s="105">
        <v>8</v>
      </c>
      <c r="AB31" s="26">
        <v>1.238390092879257E-2</v>
      </c>
    </row>
    <row r="32" spans="1:28">
      <c r="A32" s="102"/>
      <c r="B32" s="15" t="s">
        <v>141</v>
      </c>
      <c r="C32" s="104">
        <v>3</v>
      </c>
      <c r="D32" s="105">
        <v>14</v>
      </c>
      <c r="E32" s="105">
        <v>15</v>
      </c>
      <c r="F32" s="105">
        <v>118</v>
      </c>
      <c r="G32" s="105">
        <v>150</v>
      </c>
      <c r="H32" s="26">
        <v>6.7084078711985684E-2</v>
      </c>
      <c r="I32" s="104" t="s">
        <v>37</v>
      </c>
      <c r="J32" s="105" t="s">
        <v>37</v>
      </c>
      <c r="K32" s="105" t="s">
        <v>37</v>
      </c>
      <c r="L32" s="26" t="s">
        <v>37</v>
      </c>
      <c r="M32" s="104">
        <v>3</v>
      </c>
      <c r="N32" s="105">
        <v>14</v>
      </c>
      <c r="O32" s="105">
        <v>17</v>
      </c>
      <c r="P32" s="26">
        <v>5.9027777777777776E-2</v>
      </c>
      <c r="Q32" s="104">
        <v>2</v>
      </c>
      <c r="R32" s="105">
        <v>44</v>
      </c>
      <c r="S32" s="105">
        <v>46</v>
      </c>
      <c r="T32" s="26">
        <v>0.10623556581986143</v>
      </c>
      <c r="U32" s="104">
        <v>9</v>
      </c>
      <c r="V32" s="105">
        <v>47</v>
      </c>
      <c r="W32" s="105">
        <v>56</v>
      </c>
      <c r="X32" s="26">
        <v>7.5880758807588072E-2</v>
      </c>
      <c r="Y32" s="104">
        <v>4</v>
      </c>
      <c r="Z32" s="105">
        <v>27</v>
      </c>
      <c r="AA32" s="105">
        <v>31</v>
      </c>
      <c r="AB32" s="26">
        <v>4.7987616099071206E-2</v>
      </c>
    </row>
    <row r="33" spans="1:28">
      <c r="A33" s="102"/>
      <c r="B33" s="15" t="s">
        <v>142</v>
      </c>
      <c r="C33" s="104" t="s">
        <v>37</v>
      </c>
      <c r="D33" s="105" t="s">
        <v>37</v>
      </c>
      <c r="E33" s="105">
        <v>3</v>
      </c>
      <c r="F33" s="105">
        <v>26</v>
      </c>
      <c r="G33" s="105">
        <v>29</v>
      </c>
      <c r="H33" s="26">
        <v>1.29695885509839E-2</v>
      </c>
      <c r="I33" s="104" t="s">
        <v>37</v>
      </c>
      <c r="J33" s="105" t="s">
        <v>37</v>
      </c>
      <c r="K33" s="105" t="s">
        <v>37</v>
      </c>
      <c r="L33" s="26" t="s">
        <v>37</v>
      </c>
      <c r="M33" s="104" t="s">
        <v>37</v>
      </c>
      <c r="N33" s="105" t="s">
        <v>37</v>
      </c>
      <c r="O33" s="105" t="s">
        <v>37</v>
      </c>
      <c r="P33" s="26" t="s">
        <v>37</v>
      </c>
      <c r="Q33" s="104" t="s">
        <v>37</v>
      </c>
      <c r="R33" s="105">
        <v>3</v>
      </c>
      <c r="S33" s="105">
        <v>3</v>
      </c>
      <c r="T33" s="26">
        <v>6.9284064665127024E-3</v>
      </c>
      <c r="U33" s="104" t="s">
        <v>37</v>
      </c>
      <c r="V33" s="105" t="s">
        <v>37</v>
      </c>
      <c r="W33" s="105" t="s">
        <v>37</v>
      </c>
      <c r="X33" s="26" t="s">
        <v>37</v>
      </c>
      <c r="Y33" s="104">
        <v>3</v>
      </c>
      <c r="Z33" s="105">
        <v>23</v>
      </c>
      <c r="AA33" s="105">
        <v>26</v>
      </c>
      <c r="AB33" s="26">
        <v>4.0247678018575851E-2</v>
      </c>
    </row>
    <row r="34" spans="1:28">
      <c r="A34" s="102"/>
      <c r="B34" s="15" t="s">
        <v>143</v>
      </c>
      <c r="C34" s="104">
        <v>3</v>
      </c>
      <c r="D34" s="105" t="s">
        <v>37</v>
      </c>
      <c r="E34" s="105">
        <v>3</v>
      </c>
      <c r="F34" s="105">
        <v>16</v>
      </c>
      <c r="G34" s="105">
        <v>22</v>
      </c>
      <c r="H34" s="26">
        <v>9.8389982110912346E-3</v>
      </c>
      <c r="I34" s="104" t="s">
        <v>37</v>
      </c>
      <c r="J34" s="105" t="s">
        <v>37</v>
      </c>
      <c r="K34" s="105" t="s">
        <v>37</v>
      </c>
      <c r="L34" s="26" t="s">
        <v>37</v>
      </c>
      <c r="M34" s="104">
        <v>3</v>
      </c>
      <c r="N34" s="105" t="s">
        <v>37</v>
      </c>
      <c r="O34" s="105">
        <v>3</v>
      </c>
      <c r="P34" s="26">
        <v>1.0416666666666666E-2</v>
      </c>
      <c r="Q34" s="104">
        <v>2</v>
      </c>
      <c r="R34" s="105" t="s">
        <v>37</v>
      </c>
      <c r="S34" s="105">
        <v>2</v>
      </c>
      <c r="T34" s="26">
        <v>4.6189376443418013E-3</v>
      </c>
      <c r="U34" s="104" t="s">
        <v>37</v>
      </c>
      <c r="V34" s="105">
        <v>9</v>
      </c>
      <c r="W34" s="105">
        <v>9</v>
      </c>
      <c r="X34" s="26">
        <v>1.2195121951219513E-2</v>
      </c>
      <c r="Y34" s="104">
        <v>1</v>
      </c>
      <c r="Z34" s="105">
        <v>7</v>
      </c>
      <c r="AA34" s="105">
        <v>8</v>
      </c>
      <c r="AB34" s="26">
        <v>1.238390092879257E-2</v>
      </c>
    </row>
    <row r="35" spans="1:28">
      <c r="A35" s="102"/>
      <c r="B35" s="15" t="s">
        <v>145</v>
      </c>
      <c r="C35" s="104">
        <v>74</v>
      </c>
      <c r="D35" s="105" t="s">
        <v>37</v>
      </c>
      <c r="E35" s="105">
        <v>11</v>
      </c>
      <c r="F35" s="105">
        <v>256</v>
      </c>
      <c r="G35" s="105">
        <v>341</v>
      </c>
      <c r="H35" s="26">
        <v>0.15250447227191413</v>
      </c>
      <c r="I35" s="104">
        <v>34</v>
      </c>
      <c r="J35" s="105" t="s">
        <v>37</v>
      </c>
      <c r="K35" s="105">
        <v>34</v>
      </c>
      <c r="L35" s="26">
        <v>0.25954198473282442</v>
      </c>
      <c r="M35" s="104">
        <v>40</v>
      </c>
      <c r="N35" s="105" t="s">
        <v>37</v>
      </c>
      <c r="O35" s="105">
        <v>40</v>
      </c>
      <c r="P35" s="26">
        <v>0.1388888888888889</v>
      </c>
      <c r="Q35" s="104">
        <v>6</v>
      </c>
      <c r="R35" s="105">
        <v>77</v>
      </c>
      <c r="S35" s="105">
        <v>83</v>
      </c>
      <c r="T35" s="26">
        <v>0.19168591224018475</v>
      </c>
      <c r="U35" s="104">
        <v>3</v>
      </c>
      <c r="V35" s="105">
        <v>130</v>
      </c>
      <c r="W35" s="105">
        <v>133</v>
      </c>
      <c r="X35" s="26">
        <v>0.18021680216802169</v>
      </c>
      <c r="Y35" s="104">
        <v>2</v>
      </c>
      <c r="Z35" s="105">
        <v>49</v>
      </c>
      <c r="AA35" s="105">
        <v>51</v>
      </c>
      <c r="AB35" s="26">
        <v>7.8947368421052627E-2</v>
      </c>
    </row>
    <row r="36" spans="1:28">
      <c r="A36" s="102"/>
      <c r="B36" s="15" t="s">
        <v>146</v>
      </c>
      <c r="C36" s="104">
        <v>81</v>
      </c>
      <c r="D36" s="105" t="s">
        <v>37</v>
      </c>
      <c r="E36" s="105">
        <v>18</v>
      </c>
      <c r="F36" s="105">
        <v>165</v>
      </c>
      <c r="G36" s="105">
        <v>264</v>
      </c>
      <c r="H36" s="26">
        <v>0.11806797853309481</v>
      </c>
      <c r="I36" s="104">
        <v>52</v>
      </c>
      <c r="J36" s="105" t="s">
        <v>37</v>
      </c>
      <c r="K36" s="105">
        <v>52</v>
      </c>
      <c r="L36" s="26">
        <v>0.39694656488549618</v>
      </c>
      <c r="M36" s="104">
        <v>29</v>
      </c>
      <c r="N36" s="105" t="s">
        <v>37</v>
      </c>
      <c r="O36" s="105">
        <v>29</v>
      </c>
      <c r="P36" s="26">
        <v>0.10069444444444445</v>
      </c>
      <c r="Q36" s="104">
        <v>9</v>
      </c>
      <c r="R36" s="105">
        <v>56</v>
      </c>
      <c r="S36" s="105">
        <v>65</v>
      </c>
      <c r="T36" s="26">
        <v>0.15011547344110854</v>
      </c>
      <c r="U36" s="104">
        <v>4</v>
      </c>
      <c r="V36" s="105">
        <v>46</v>
      </c>
      <c r="W36" s="105">
        <v>50</v>
      </c>
      <c r="X36" s="26">
        <v>6.7750677506775062E-2</v>
      </c>
      <c r="Y36" s="104">
        <v>5</v>
      </c>
      <c r="Z36" s="105">
        <v>63</v>
      </c>
      <c r="AA36" s="105">
        <v>68</v>
      </c>
      <c r="AB36" s="26">
        <v>0.10526315789473684</v>
      </c>
    </row>
    <row r="37" spans="1:28">
      <c r="A37" s="102"/>
      <c r="B37" s="15" t="s">
        <v>147</v>
      </c>
      <c r="C37" s="104">
        <v>2</v>
      </c>
      <c r="D37" s="105" t="s">
        <v>37</v>
      </c>
      <c r="E37" s="105" t="s">
        <v>37</v>
      </c>
      <c r="F37" s="105">
        <v>3</v>
      </c>
      <c r="G37" s="105">
        <v>5</v>
      </c>
      <c r="H37" s="26">
        <v>2.2361359570661895E-3</v>
      </c>
      <c r="I37" s="104" t="s">
        <v>37</v>
      </c>
      <c r="J37" s="105" t="s">
        <v>37</v>
      </c>
      <c r="K37" s="105" t="s">
        <v>37</v>
      </c>
      <c r="L37" s="26" t="s">
        <v>37</v>
      </c>
      <c r="M37" s="104">
        <v>2</v>
      </c>
      <c r="N37" s="105" t="s">
        <v>37</v>
      </c>
      <c r="O37" s="105">
        <v>2</v>
      </c>
      <c r="P37" s="26">
        <v>6.9444444444444441E-3</v>
      </c>
      <c r="Q37" s="104" t="s">
        <v>37</v>
      </c>
      <c r="R37" s="105" t="s">
        <v>37</v>
      </c>
      <c r="S37" s="105" t="s">
        <v>37</v>
      </c>
      <c r="T37" s="26" t="s">
        <v>37</v>
      </c>
      <c r="U37" s="104" t="s">
        <v>37</v>
      </c>
      <c r="V37" s="105">
        <v>3</v>
      </c>
      <c r="W37" s="105">
        <v>3</v>
      </c>
      <c r="X37" s="26">
        <v>4.0650406504065045E-3</v>
      </c>
      <c r="Y37" s="104" t="s">
        <v>37</v>
      </c>
      <c r="Z37" s="105" t="s">
        <v>37</v>
      </c>
      <c r="AA37" s="105" t="s">
        <v>37</v>
      </c>
      <c r="AB37" s="26" t="s">
        <v>37</v>
      </c>
    </row>
    <row r="38" spans="1:28">
      <c r="A38" s="102"/>
      <c r="B38" s="15" t="s">
        <v>148</v>
      </c>
      <c r="C38" s="104">
        <v>37</v>
      </c>
      <c r="D38" s="105" t="s">
        <v>37</v>
      </c>
      <c r="E38" s="105">
        <v>2</v>
      </c>
      <c r="F38" s="105">
        <v>86</v>
      </c>
      <c r="G38" s="105">
        <v>125</v>
      </c>
      <c r="H38" s="26">
        <v>5.5903398926654739E-2</v>
      </c>
      <c r="I38" s="104" t="s">
        <v>37</v>
      </c>
      <c r="J38" s="105" t="s">
        <v>37</v>
      </c>
      <c r="K38" s="105" t="s">
        <v>37</v>
      </c>
      <c r="L38" s="26" t="s">
        <v>37</v>
      </c>
      <c r="M38" s="104">
        <v>37</v>
      </c>
      <c r="N38" s="105" t="s">
        <v>37</v>
      </c>
      <c r="O38" s="105">
        <v>37</v>
      </c>
      <c r="P38" s="26">
        <v>0.12847222222222221</v>
      </c>
      <c r="Q38" s="104" t="s">
        <v>37</v>
      </c>
      <c r="R38" s="105">
        <v>12</v>
      </c>
      <c r="S38" s="105">
        <v>12</v>
      </c>
      <c r="T38" s="26">
        <v>2.771362586605081E-2</v>
      </c>
      <c r="U38" s="104" t="s">
        <v>37</v>
      </c>
      <c r="V38" s="105">
        <v>52</v>
      </c>
      <c r="W38" s="105">
        <v>52</v>
      </c>
      <c r="X38" s="26">
        <v>7.0460704607046065E-2</v>
      </c>
      <c r="Y38" s="104">
        <v>2</v>
      </c>
      <c r="Z38" s="105">
        <v>22</v>
      </c>
      <c r="AA38" s="105">
        <v>24</v>
      </c>
      <c r="AB38" s="26">
        <v>3.7151702786377708E-2</v>
      </c>
    </row>
    <row r="39" spans="1:28">
      <c r="A39" s="102"/>
      <c r="B39" s="15" t="s">
        <v>149</v>
      </c>
      <c r="C39" s="104" t="s">
        <v>37</v>
      </c>
      <c r="D39" s="105" t="s">
        <v>37</v>
      </c>
      <c r="E39" s="105" t="s">
        <v>37</v>
      </c>
      <c r="F39" s="105">
        <v>8</v>
      </c>
      <c r="G39" s="105">
        <v>8</v>
      </c>
      <c r="H39" s="26">
        <v>3.5778175313059034E-3</v>
      </c>
      <c r="I39" s="104" t="s">
        <v>37</v>
      </c>
      <c r="J39" s="105" t="s">
        <v>37</v>
      </c>
      <c r="K39" s="105" t="s">
        <v>37</v>
      </c>
      <c r="L39" s="26" t="s">
        <v>37</v>
      </c>
      <c r="M39" s="104" t="s">
        <v>37</v>
      </c>
      <c r="N39" s="105" t="s">
        <v>37</v>
      </c>
      <c r="O39" s="105" t="s">
        <v>37</v>
      </c>
      <c r="P39" s="26" t="s">
        <v>37</v>
      </c>
      <c r="Q39" s="104" t="s">
        <v>37</v>
      </c>
      <c r="R39" s="105" t="s">
        <v>37</v>
      </c>
      <c r="S39" s="105" t="s">
        <v>37</v>
      </c>
      <c r="T39" s="26" t="s">
        <v>37</v>
      </c>
      <c r="U39" s="104" t="s">
        <v>37</v>
      </c>
      <c r="V39" s="105">
        <v>4</v>
      </c>
      <c r="W39" s="105">
        <v>4</v>
      </c>
      <c r="X39" s="26">
        <v>5.4200542005420054E-3</v>
      </c>
      <c r="Y39" s="104" t="s">
        <v>37</v>
      </c>
      <c r="Z39" s="105">
        <v>4</v>
      </c>
      <c r="AA39" s="105">
        <v>4</v>
      </c>
      <c r="AB39" s="26">
        <v>6.1919504643962852E-3</v>
      </c>
    </row>
    <row r="40" spans="1:28">
      <c r="A40" s="102"/>
      <c r="B40" s="15" t="s">
        <v>150</v>
      </c>
      <c r="C40" s="104" t="s">
        <v>37</v>
      </c>
      <c r="D40" s="105" t="s">
        <v>37</v>
      </c>
      <c r="E40" s="105">
        <v>2</v>
      </c>
      <c r="F40" s="105">
        <v>58</v>
      </c>
      <c r="G40" s="105">
        <v>60</v>
      </c>
      <c r="H40" s="26">
        <v>2.6833631484794274E-2</v>
      </c>
      <c r="I40" s="104" t="s">
        <v>37</v>
      </c>
      <c r="J40" s="105" t="s">
        <v>37</v>
      </c>
      <c r="K40" s="105" t="s">
        <v>37</v>
      </c>
      <c r="L40" s="26" t="s">
        <v>37</v>
      </c>
      <c r="M40" s="104" t="s">
        <v>37</v>
      </c>
      <c r="N40" s="105" t="s">
        <v>37</v>
      </c>
      <c r="O40" s="105" t="s">
        <v>37</v>
      </c>
      <c r="P40" s="26" t="s">
        <v>37</v>
      </c>
      <c r="Q40" s="104" t="s">
        <v>37</v>
      </c>
      <c r="R40" s="105" t="s">
        <v>37</v>
      </c>
      <c r="S40" s="105" t="s">
        <v>37</v>
      </c>
      <c r="T40" s="26" t="s">
        <v>37</v>
      </c>
      <c r="U40" s="104" t="s">
        <v>37</v>
      </c>
      <c r="V40" s="105">
        <v>26</v>
      </c>
      <c r="W40" s="105">
        <v>26</v>
      </c>
      <c r="X40" s="26">
        <v>3.5230352303523033E-2</v>
      </c>
      <c r="Y40" s="104">
        <v>2</v>
      </c>
      <c r="Z40" s="105">
        <v>32</v>
      </c>
      <c r="AA40" s="105">
        <v>34</v>
      </c>
      <c r="AB40" s="26">
        <v>5.2631578947368418E-2</v>
      </c>
    </row>
    <row r="41" spans="1:28">
      <c r="A41" s="102"/>
      <c r="B41" s="15" t="s">
        <v>151</v>
      </c>
      <c r="C41" s="104" t="s">
        <v>37</v>
      </c>
      <c r="D41" s="105" t="s">
        <v>37</v>
      </c>
      <c r="E41" s="105">
        <v>2</v>
      </c>
      <c r="F41" s="105">
        <v>21</v>
      </c>
      <c r="G41" s="105">
        <v>23</v>
      </c>
      <c r="H41" s="26">
        <v>1.0286225402504472E-2</v>
      </c>
      <c r="I41" s="104" t="s">
        <v>37</v>
      </c>
      <c r="J41" s="105" t="s">
        <v>37</v>
      </c>
      <c r="K41" s="105" t="s">
        <v>37</v>
      </c>
      <c r="L41" s="26" t="s">
        <v>37</v>
      </c>
      <c r="M41" s="104" t="s">
        <v>37</v>
      </c>
      <c r="N41" s="105" t="s">
        <v>37</v>
      </c>
      <c r="O41" s="105" t="s">
        <v>37</v>
      </c>
      <c r="P41" s="26" t="s">
        <v>37</v>
      </c>
      <c r="Q41" s="104" t="s">
        <v>37</v>
      </c>
      <c r="R41" s="105" t="s">
        <v>37</v>
      </c>
      <c r="S41" s="105" t="s">
        <v>37</v>
      </c>
      <c r="T41" s="26" t="s">
        <v>37</v>
      </c>
      <c r="U41" s="104" t="s">
        <v>37</v>
      </c>
      <c r="V41" s="105" t="s">
        <v>37</v>
      </c>
      <c r="W41" s="105" t="s">
        <v>37</v>
      </c>
      <c r="X41" s="26" t="s">
        <v>37</v>
      </c>
      <c r="Y41" s="104">
        <v>2</v>
      </c>
      <c r="Z41" s="105">
        <v>21</v>
      </c>
      <c r="AA41" s="105">
        <v>23</v>
      </c>
      <c r="AB41" s="26">
        <v>3.5603715170278639E-2</v>
      </c>
    </row>
    <row r="42" spans="1:28">
      <c r="A42" s="102"/>
      <c r="B42" s="15" t="s">
        <v>153</v>
      </c>
      <c r="C42" s="104" t="s">
        <v>37</v>
      </c>
      <c r="D42" s="105" t="s">
        <v>37</v>
      </c>
      <c r="E42" s="105" t="s">
        <v>37</v>
      </c>
      <c r="F42" s="105">
        <v>10</v>
      </c>
      <c r="G42" s="105">
        <v>10</v>
      </c>
      <c r="H42" s="26">
        <v>4.4722719141323791E-3</v>
      </c>
      <c r="I42" s="104" t="s">
        <v>37</v>
      </c>
      <c r="J42" s="105" t="s">
        <v>37</v>
      </c>
      <c r="K42" s="105" t="s">
        <v>37</v>
      </c>
      <c r="L42" s="26" t="s">
        <v>37</v>
      </c>
      <c r="M42" s="104" t="s">
        <v>37</v>
      </c>
      <c r="N42" s="105" t="s">
        <v>37</v>
      </c>
      <c r="O42" s="105" t="s">
        <v>37</v>
      </c>
      <c r="P42" s="26" t="s">
        <v>37</v>
      </c>
      <c r="Q42" s="104" t="s">
        <v>37</v>
      </c>
      <c r="R42" s="105">
        <v>10</v>
      </c>
      <c r="S42" s="105">
        <v>10</v>
      </c>
      <c r="T42" s="26">
        <v>2.3094688221709007E-2</v>
      </c>
      <c r="U42" s="104" t="s">
        <v>37</v>
      </c>
      <c r="V42" s="105" t="s">
        <v>37</v>
      </c>
      <c r="W42" s="105" t="s">
        <v>37</v>
      </c>
      <c r="X42" s="26" t="s">
        <v>37</v>
      </c>
      <c r="Y42" s="104" t="s">
        <v>37</v>
      </c>
      <c r="Z42" s="105" t="s">
        <v>37</v>
      </c>
      <c r="AA42" s="105" t="s">
        <v>37</v>
      </c>
      <c r="AB42" s="26" t="s">
        <v>37</v>
      </c>
    </row>
    <row r="43" spans="1:28">
      <c r="A43" s="102"/>
      <c r="B43" s="15" t="s">
        <v>154</v>
      </c>
      <c r="C43" s="104">
        <v>8</v>
      </c>
      <c r="D43" s="105" t="s">
        <v>37</v>
      </c>
      <c r="E43" s="105" t="s">
        <v>37</v>
      </c>
      <c r="F43" s="105">
        <v>5</v>
      </c>
      <c r="G43" s="105">
        <v>13</v>
      </c>
      <c r="H43" s="26">
        <v>5.8139534883720929E-3</v>
      </c>
      <c r="I43" s="104" t="s">
        <v>37</v>
      </c>
      <c r="J43" s="105" t="s">
        <v>37</v>
      </c>
      <c r="K43" s="105" t="s">
        <v>37</v>
      </c>
      <c r="L43" s="26" t="s">
        <v>37</v>
      </c>
      <c r="M43" s="104">
        <v>8</v>
      </c>
      <c r="N43" s="105" t="s">
        <v>37</v>
      </c>
      <c r="O43" s="105">
        <v>8</v>
      </c>
      <c r="P43" s="26">
        <v>2.7777777777777776E-2</v>
      </c>
      <c r="Q43" s="104" t="s">
        <v>37</v>
      </c>
      <c r="R43" s="105" t="s">
        <v>37</v>
      </c>
      <c r="S43" s="105" t="s">
        <v>37</v>
      </c>
      <c r="T43" s="26" t="s">
        <v>37</v>
      </c>
      <c r="U43" s="104" t="s">
        <v>37</v>
      </c>
      <c r="V43" s="105">
        <v>5</v>
      </c>
      <c r="W43" s="105">
        <v>5</v>
      </c>
      <c r="X43" s="26">
        <v>6.7750677506775072E-3</v>
      </c>
      <c r="Y43" s="104" t="s">
        <v>37</v>
      </c>
      <c r="Z43" s="105" t="s">
        <v>37</v>
      </c>
      <c r="AA43" s="105" t="s">
        <v>37</v>
      </c>
      <c r="AB43" s="26" t="s">
        <v>37</v>
      </c>
    </row>
    <row r="44" spans="1:28">
      <c r="A44" s="102"/>
      <c r="B44" s="15" t="s">
        <v>157</v>
      </c>
      <c r="C44" s="104">
        <v>2</v>
      </c>
      <c r="D44" s="105" t="s">
        <v>37</v>
      </c>
      <c r="E44" s="105" t="s">
        <v>37</v>
      </c>
      <c r="F44" s="105" t="s">
        <v>37</v>
      </c>
      <c r="G44" s="105">
        <v>2</v>
      </c>
      <c r="H44" s="26">
        <v>8.9445438282647585E-4</v>
      </c>
      <c r="I44" s="104" t="s">
        <v>37</v>
      </c>
      <c r="J44" s="105" t="s">
        <v>37</v>
      </c>
      <c r="K44" s="105" t="s">
        <v>37</v>
      </c>
      <c r="L44" s="26" t="s">
        <v>37</v>
      </c>
      <c r="M44" s="104">
        <v>2</v>
      </c>
      <c r="N44" s="105" t="s">
        <v>37</v>
      </c>
      <c r="O44" s="105">
        <v>2</v>
      </c>
      <c r="P44" s="26">
        <v>6.9444444444444441E-3</v>
      </c>
      <c r="Q44" s="104" t="s">
        <v>37</v>
      </c>
      <c r="R44" s="105" t="s">
        <v>37</v>
      </c>
      <c r="S44" s="105" t="s">
        <v>37</v>
      </c>
      <c r="T44" s="26" t="s">
        <v>37</v>
      </c>
      <c r="U44" s="104" t="s">
        <v>37</v>
      </c>
      <c r="V44" s="105" t="s">
        <v>37</v>
      </c>
      <c r="W44" s="105" t="s">
        <v>37</v>
      </c>
      <c r="X44" s="26" t="s">
        <v>37</v>
      </c>
      <c r="Y44" s="104" t="s">
        <v>37</v>
      </c>
      <c r="Z44" s="105" t="s">
        <v>37</v>
      </c>
      <c r="AA44" s="105" t="s">
        <v>37</v>
      </c>
      <c r="AB44" s="26" t="s">
        <v>37</v>
      </c>
    </row>
    <row r="45" spans="1:28">
      <c r="A45" s="102"/>
      <c r="B45" s="15" t="s">
        <v>162</v>
      </c>
      <c r="C45" s="104" t="s">
        <v>37</v>
      </c>
      <c r="D45" s="105" t="s">
        <v>37</v>
      </c>
      <c r="E45" s="105" t="s">
        <v>37</v>
      </c>
      <c r="F45" s="105">
        <v>1</v>
      </c>
      <c r="G45" s="105">
        <v>1</v>
      </c>
      <c r="H45" s="26">
        <v>4.4722719141323793E-4</v>
      </c>
      <c r="I45" s="104" t="s">
        <v>37</v>
      </c>
      <c r="J45" s="105" t="s">
        <v>37</v>
      </c>
      <c r="K45" s="105" t="s">
        <v>37</v>
      </c>
      <c r="L45" s="26" t="s">
        <v>37</v>
      </c>
      <c r="M45" s="104" t="s">
        <v>37</v>
      </c>
      <c r="N45" s="105" t="s">
        <v>37</v>
      </c>
      <c r="O45" s="105" t="s">
        <v>37</v>
      </c>
      <c r="P45" s="26" t="s">
        <v>37</v>
      </c>
      <c r="Q45" s="104" t="s">
        <v>37</v>
      </c>
      <c r="R45" s="105">
        <v>1</v>
      </c>
      <c r="S45" s="105">
        <v>1</v>
      </c>
      <c r="T45" s="26">
        <v>2.3094688221709007E-3</v>
      </c>
      <c r="U45" s="104" t="s">
        <v>37</v>
      </c>
      <c r="V45" s="105" t="s">
        <v>37</v>
      </c>
      <c r="W45" s="105" t="s">
        <v>37</v>
      </c>
      <c r="X45" s="26" t="s">
        <v>37</v>
      </c>
      <c r="Y45" s="104" t="s">
        <v>37</v>
      </c>
      <c r="Z45" s="105" t="s">
        <v>37</v>
      </c>
      <c r="AA45" s="105" t="s">
        <v>37</v>
      </c>
      <c r="AB45" s="26" t="s">
        <v>37</v>
      </c>
    </row>
    <row r="46" spans="1:28">
      <c r="A46" s="102"/>
      <c r="B46" s="15" t="s">
        <v>231</v>
      </c>
      <c r="C46" s="104" t="s">
        <v>37</v>
      </c>
      <c r="D46" s="105" t="s">
        <v>37</v>
      </c>
      <c r="E46" s="105" t="s">
        <v>37</v>
      </c>
      <c r="F46" s="105">
        <v>1</v>
      </c>
      <c r="G46" s="105">
        <v>1</v>
      </c>
      <c r="H46" s="26">
        <v>4.4722719141323793E-4</v>
      </c>
      <c r="I46" s="104" t="s">
        <v>37</v>
      </c>
      <c r="J46" s="105" t="s">
        <v>37</v>
      </c>
      <c r="K46" s="105" t="s">
        <v>37</v>
      </c>
      <c r="L46" s="26" t="s">
        <v>37</v>
      </c>
      <c r="M46" s="104" t="s">
        <v>37</v>
      </c>
      <c r="N46" s="105" t="s">
        <v>37</v>
      </c>
      <c r="O46" s="105" t="s">
        <v>37</v>
      </c>
      <c r="P46" s="26" t="s">
        <v>37</v>
      </c>
      <c r="Q46" s="104" t="s">
        <v>37</v>
      </c>
      <c r="R46" s="105" t="s">
        <v>37</v>
      </c>
      <c r="S46" s="105" t="s">
        <v>37</v>
      </c>
      <c r="T46" s="26" t="s">
        <v>37</v>
      </c>
      <c r="U46" s="104" t="s">
        <v>37</v>
      </c>
      <c r="V46" s="105" t="s">
        <v>37</v>
      </c>
      <c r="W46" s="105" t="s">
        <v>37</v>
      </c>
      <c r="X46" s="26" t="s">
        <v>37</v>
      </c>
      <c r="Y46" s="104" t="s">
        <v>37</v>
      </c>
      <c r="Z46" s="105">
        <v>1</v>
      </c>
      <c r="AA46" s="105">
        <v>1</v>
      </c>
      <c r="AB46" s="26">
        <v>1.5479876160990713E-3</v>
      </c>
    </row>
    <row r="47" spans="1:28">
      <c r="A47" s="102"/>
      <c r="B47" s="15" t="s">
        <v>164</v>
      </c>
      <c r="C47" s="104" t="s">
        <v>37</v>
      </c>
      <c r="D47" s="105" t="s">
        <v>37</v>
      </c>
      <c r="E47" s="105">
        <v>1</v>
      </c>
      <c r="F47" s="105">
        <v>1</v>
      </c>
      <c r="G47" s="105">
        <v>2</v>
      </c>
      <c r="H47" s="26">
        <v>8.9445438282647585E-4</v>
      </c>
      <c r="I47" s="104" t="s">
        <v>37</v>
      </c>
      <c r="J47" s="105" t="s">
        <v>37</v>
      </c>
      <c r="K47" s="105" t="s">
        <v>37</v>
      </c>
      <c r="L47" s="26" t="s">
        <v>37</v>
      </c>
      <c r="M47" s="104" t="s">
        <v>37</v>
      </c>
      <c r="N47" s="105" t="s">
        <v>37</v>
      </c>
      <c r="O47" s="105" t="s">
        <v>37</v>
      </c>
      <c r="P47" s="26" t="s">
        <v>37</v>
      </c>
      <c r="Q47" s="104" t="s">
        <v>37</v>
      </c>
      <c r="R47" s="105" t="s">
        <v>37</v>
      </c>
      <c r="S47" s="105" t="s">
        <v>37</v>
      </c>
      <c r="T47" s="26" t="s">
        <v>37</v>
      </c>
      <c r="U47" s="104">
        <v>1</v>
      </c>
      <c r="V47" s="105">
        <v>1</v>
      </c>
      <c r="W47" s="105">
        <v>2</v>
      </c>
      <c r="X47" s="26">
        <v>2.7100271002710027E-3</v>
      </c>
      <c r="Y47" s="104" t="s">
        <v>37</v>
      </c>
      <c r="Z47" s="105" t="s">
        <v>37</v>
      </c>
      <c r="AA47" s="105" t="s">
        <v>37</v>
      </c>
      <c r="AB47" s="26" t="s">
        <v>37</v>
      </c>
    </row>
    <row r="48" spans="1:28">
      <c r="A48" s="102"/>
      <c r="B48" s="15" t="s">
        <v>167</v>
      </c>
      <c r="C48" s="104" t="s">
        <v>37</v>
      </c>
      <c r="D48" s="105" t="s">
        <v>37</v>
      </c>
      <c r="E48" s="105" t="s">
        <v>37</v>
      </c>
      <c r="F48" s="105">
        <v>3</v>
      </c>
      <c r="G48" s="105">
        <v>3</v>
      </c>
      <c r="H48" s="26">
        <v>1.3416815742397137E-3</v>
      </c>
      <c r="I48" s="104" t="s">
        <v>37</v>
      </c>
      <c r="J48" s="105" t="s">
        <v>37</v>
      </c>
      <c r="K48" s="105" t="s">
        <v>37</v>
      </c>
      <c r="L48" s="26" t="s">
        <v>37</v>
      </c>
      <c r="M48" s="104" t="s">
        <v>37</v>
      </c>
      <c r="N48" s="105" t="s">
        <v>37</v>
      </c>
      <c r="O48" s="105" t="s">
        <v>37</v>
      </c>
      <c r="P48" s="26" t="s">
        <v>37</v>
      </c>
      <c r="Q48" s="104" t="s">
        <v>37</v>
      </c>
      <c r="R48" s="105" t="s">
        <v>37</v>
      </c>
      <c r="S48" s="105" t="s">
        <v>37</v>
      </c>
      <c r="T48" s="26" t="s">
        <v>37</v>
      </c>
      <c r="U48" s="104" t="s">
        <v>37</v>
      </c>
      <c r="V48" s="105">
        <v>3</v>
      </c>
      <c r="W48" s="105">
        <v>3</v>
      </c>
      <c r="X48" s="26">
        <v>4.0650406504065045E-3</v>
      </c>
      <c r="Y48" s="104" t="s">
        <v>37</v>
      </c>
      <c r="Z48" s="105" t="s">
        <v>37</v>
      </c>
      <c r="AA48" s="105" t="s">
        <v>37</v>
      </c>
      <c r="AB48" s="26" t="s">
        <v>37</v>
      </c>
    </row>
    <row r="49" spans="1:28">
      <c r="A49" s="102"/>
      <c r="B49" s="15" t="s">
        <v>168</v>
      </c>
      <c r="C49" s="104">
        <v>7</v>
      </c>
      <c r="D49" s="105" t="s">
        <v>37</v>
      </c>
      <c r="E49" s="105" t="s">
        <v>37</v>
      </c>
      <c r="F49" s="105" t="s">
        <v>37</v>
      </c>
      <c r="G49" s="105">
        <v>7</v>
      </c>
      <c r="H49" s="26">
        <v>3.1305903398926656E-3</v>
      </c>
      <c r="I49" s="104" t="s">
        <v>37</v>
      </c>
      <c r="J49" s="105" t="s">
        <v>37</v>
      </c>
      <c r="K49" s="105" t="s">
        <v>37</v>
      </c>
      <c r="L49" s="26" t="s">
        <v>37</v>
      </c>
      <c r="M49" s="104">
        <v>7</v>
      </c>
      <c r="N49" s="105" t="s">
        <v>37</v>
      </c>
      <c r="O49" s="105">
        <v>7</v>
      </c>
      <c r="P49" s="26">
        <v>2.4305555555555556E-2</v>
      </c>
      <c r="Q49" s="104" t="s">
        <v>37</v>
      </c>
      <c r="R49" s="105" t="s">
        <v>37</v>
      </c>
      <c r="S49" s="105" t="s">
        <v>37</v>
      </c>
      <c r="T49" s="26" t="s">
        <v>37</v>
      </c>
      <c r="U49" s="104" t="s">
        <v>37</v>
      </c>
      <c r="V49" s="105" t="s">
        <v>37</v>
      </c>
      <c r="W49" s="105" t="s">
        <v>37</v>
      </c>
      <c r="X49" s="26" t="s">
        <v>37</v>
      </c>
      <c r="Y49" s="104" t="s">
        <v>37</v>
      </c>
      <c r="Z49" s="105" t="s">
        <v>37</v>
      </c>
      <c r="AA49" s="105" t="s">
        <v>37</v>
      </c>
      <c r="AB49" s="26" t="s">
        <v>37</v>
      </c>
    </row>
    <row r="50" spans="1:28">
      <c r="A50" s="102"/>
      <c r="B50" s="15" t="s">
        <v>169</v>
      </c>
      <c r="C50" s="104" t="s">
        <v>37</v>
      </c>
      <c r="D50" s="105" t="s">
        <v>37</v>
      </c>
      <c r="E50" s="105" t="s">
        <v>37</v>
      </c>
      <c r="F50" s="105">
        <v>9</v>
      </c>
      <c r="G50" s="105">
        <v>9</v>
      </c>
      <c r="H50" s="26">
        <v>4.0250447227191417E-3</v>
      </c>
      <c r="I50" s="104" t="s">
        <v>37</v>
      </c>
      <c r="J50" s="105" t="s">
        <v>37</v>
      </c>
      <c r="K50" s="105" t="s">
        <v>37</v>
      </c>
      <c r="L50" s="26" t="s">
        <v>37</v>
      </c>
      <c r="M50" s="104" t="s">
        <v>37</v>
      </c>
      <c r="N50" s="105" t="s">
        <v>37</v>
      </c>
      <c r="O50" s="105" t="s">
        <v>37</v>
      </c>
      <c r="P50" s="26" t="s">
        <v>37</v>
      </c>
      <c r="Q50" s="104" t="s">
        <v>37</v>
      </c>
      <c r="R50" s="105" t="s">
        <v>37</v>
      </c>
      <c r="S50" s="105" t="s">
        <v>37</v>
      </c>
      <c r="T50" s="26" t="s">
        <v>37</v>
      </c>
      <c r="U50" s="104" t="s">
        <v>37</v>
      </c>
      <c r="V50" s="105" t="s">
        <v>37</v>
      </c>
      <c r="W50" s="105" t="s">
        <v>37</v>
      </c>
      <c r="X50" s="26" t="s">
        <v>37</v>
      </c>
      <c r="Y50" s="104" t="s">
        <v>37</v>
      </c>
      <c r="Z50" s="105">
        <v>9</v>
      </c>
      <c r="AA50" s="105">
        <v>9</v>
      </c>
      <c r="AB50" s="26">
        <v>1.393188854489164E-2</v>
      </c>
    </row>
    <row r="51" spans="1:28">
      <c r="A51" s="102"/>
      <c r="B51" s="15" t="s">
        <v>232</v>
      </c>
      <c r="C51" s="104">
        <v>3</v>
      </c>
      <c r="D51" s="105" t="s">
        <v>37</v>
      </c>
      <c r="E51" s="105" t="s">
        <v>37</v>
      </c>
      <c r="F51" s="105" t="s">
        <v>37</v>
      </c>
      <c r="G51" s="105">
        <v>3</v>
      </c>
      <c r="H51" s="26">
        <v>1.3416815742397137E-3</v>
      </c>
      <c r="I51" s="104" t="s">
        <v>37</v>
      </c>
      <c r="J51" s="105" t="s">
        <v>37</v>
      </c>
      <c r="K51" s="105" t="s">
        <v>37</v>
      </c>
      <c r="L51" s="26" t="s">
        <v>37</v>
      </c>
      <c r="M51" s="104">
        <v>3</v>
      </c>
      <c r="N51" s="105" t="s">
        <v>37</v>
      </c>
      <c r="O51" s="105">
        <v>3</v>
      </c>
      <c r="P51" s="26">
        <v>1.0416666666666666E-2</v>
      </c>
      <c r="Q51" s="104" t="s">
        <v>37</v>
      </c>
      <c r="R51" s="105" t="s">
        <v>37</v>
      </c>
      <c r="S51" s="105" t="s">
        <v>37</v>
      </c>
      <c r="T51" s="26" t="s">
        <v>37</v>
      </c>
      <c r="U51" s="104" t="s">
        <v>37</v>
      </c>
      <c r="V51" s="105" t="s">
        <v>37</v>
      </c>
      <c r="W51" s="105" t="s">
        <v>37</v>
      </c>
      <c r="X51" s="26" t="s">
        <v>37</v>
      </c>
      <c r="Y51" s="104" t="s">
        <v>37</v>
      </c>
      <c r="Z51" s="105" t="s">
        <v>37</v>
      </c>
      <c r="AA51" s="105" t="s">
        <v>37</v>
      </c>
      <c r="AB51" s="26" t="s">
        <v>37</v>
      </c>
    </row>
    <row r="52" spans="1:28">
      <c r="A52" s="102"/>
      <c r="B52" s="15" t="s">
        <v>172</v>
      </c>
      <c r="C52" s="104" t="s">
        <v>37</v>
      </c>
      <c r="D52" s="105" t="s">
        <v>37</v>
      </c>
      <c r="E52" s="105" t="s">
        <v>37</v>
      </c>
      <c r="F52" s="105">
        <v>1</v>
      </c>
      <c r="G52" s="105">
        <v>1</v>
      </c>
      <c r="H52" s="26">
        <v>4.4722719141323793E-4</v>
      </c>
      <c r="I52" s="104" t="s">
        <v>37</v>
      </c>
      <c r="J52" s="105" t="s">
        <v>37</v>
      </c>
      <c r="K52" s="105" t="s">
        <v>37</v>
      </c>
      <c r="L52" s="26" t="s">
        <v>37</v>
      </c>
      <c r="M52" s="104" t="s">
        <v>37</v>
      </c>
      <c r="N52" s="105" t="s">
        <v>37</v>
      </c>
      <c r="O52" s="105" t="s">
        <v>37</v>
      </c>
      <c r="P52" s="26" t="s">
        <v>37</v>
      </c>
      <c r="Q52" s="104" t="s">
        <v>37</v>
      </c>
      <c r="R52" s="105" t="s">
        <v>37</v>
      </c>
      <c r="S52" s="105" t="s">
        <v>37</v>
      </c>
      <c r="T52" s="26" t="s">
        <v>37</v>
      </c>
      <c r="U52" s="104" t="s">
        <v>37</v>
      </c>
      <c r="V52" s="105">
        <v>1</v>
      </c>
      <c r="W52" s="105">
        <v>1</v>
      </c>
      <c r="X52" s="26">
        <v>1.3550135501355014E-3</v>
      </c>
      <c r="Y52" s="104" t="s">
        <v>37</v>
      </c>
      <c r="Z52" s="105" t="s">
        <v>37</v>
      </c>
      <c r="AA52" s="105" t="s">
        <v>37</v>
      </c>
      <c r="AB52" s="26" t="s">
        <v>37</v>
      </c>
    </row>
    <row r="53" spans="1:28">
      <c r="A53" s="102"/>
      <c r="B53" s="15" t="s">
        <v>174</v>
      </c>
      <c r="C53" s="104" t="s">
        <v>37</v>
      </c>
      <c r="D53" s="105" t="s">
        <v>37</v>
      </c>
      <c r="E53" s="105">
        <v>15</v>
      </c>
      <c r="F53" s="105">
        <v>20</v>
      </c>
      <c r="G53" s="105">
        <v>35</v>
      </c>
      <c r="H53" s="26">
        <v>1.5652951699463326E-2</v>
      </c>
      <c r="I53" s="104" t="s">
        <v>37</v>
      </c>
      <c r="J53" s="105" t="s">
        <v>37</v>
      </c>
      <c r="K53" s="105" t="s">
        <v>37</v>
      </c>
      <c r="L53" s="26" t="s">
        <v>37</v>
      </c>
      <c r="M53" s="104" t="s">
        <v>37</v>
      </c>
      <c r="N53" s="105" t="s">
        <v>37</v>
      </c>
      <c r="O53" s="105" t="s">
        <v>37</v>
      </c>
      <c r="P53" s="26" t="s">
        <v>37</v>
      </c>
      <c r="Q53" s="104">
        <v>13</v>
      </c>
      <c r="R53" s="105">
        <v>10</v>
      </c>
      <c r="S53" s="105">
        <v>23</v>
      </c>
      <c r="T53" s="26">
        <v>5.3117782909930716E-2</v>
      </c>
      <c r="U53" s="104" t="s">
        <v>37</v>
      </c>
      <c r="V53" s="105">
        <v>3</v>
      </c>
      <c r="W53" s="105">
        <v>3</v>
      </c>
      <c r="X53" s="26">
        <v>4.0650406504065045E-3</v>
      </c>
      <c r="Y53" s="104">
        <v>2</v>
      </c>
      <c r="Z53" s="105">
        <v>7</v>
      </c>
      <c r="AA53" s="105">
        <v>9</v>
      </c>
      <c r="AB53" s="26">
        <v>1.393188854489164E-2</v>
      </c>
    </row>
    <row r="54" spans="1:28">
      <c r="A54" s="102"/>
      <c r="B54" s="15" t="s">
        <v>177</v>
      </c>
      <c r="C54" s="104" t="s">
        <v>37</v>
      </c>
      <c r="D54" s="105" t="s">
        <v>37</v>
      </c>
      <c r="E54" s="105" t="s">
        <v>37</v>
      </c>
      <c r="F54" s="105">
        <v>1</v>
      </c>
      <c r="G54" s="105">
        <v>1</v>
      </c>
      <c r="H54" s="26">
        <v>4.4722719141323793E-4</v>
      </c>
      <c r="I54" s="104" t="s">
        <v>37</v>
      </c>
      <c r="J54" s="105" t="s">
        <v>37</v>
      </c>
      <c r="K54" s="105" t="s">
        <v>37</v>
      </c>
      <c r="L54" s="26" t="s">
        <v>37</v>
      </c>
      <c r="M54" s="104" t="s">
        <v>37</v>
      </c>
      <c r="N54" s="105" t="s">
        <v>37</v>
      </c>
      <c r="O54" s="105" t="s">
        <v>37</v>
      </c>
      <c r="P54" s="26" t="s">
        <v>37</v>
      </c>
      <c r="Q54" s="104" t="s">
        <v>37</v>
      </c>
      <c r="R54" s="105" t="s">
        <v>37</v>
      </c>
      <c r="S54" s="105" t="s">
        <v>37</v>
      </c>
      <c r="T54" s="26" t="s">
        <v>37</v>
      </c>
      <c r="U54" s="104" t="s">
        <v>37</v>
      </c>
      <c r="V54" s="105">
        <v>1</v>
      </c>
      <c r="W54" s="105">
        <v>1</v>
      </c>
      <c r="X54" s="26">
        <v>1.3550135501355014E-3</v>
      </c>
      <c r="Y54" s="104" t="s">
        <v>37</v>
      </c>
      <c r="Z54" s="105" t="s">
        <v>37</v>
      </c>
      <c r="AA54" s="105" t="s">
        <v>37</v>
      </c>
      <c r="AB54" s="26" t="s">
        <v>37</v>
      </c>
    </row>
    <row r="55" spans="1:28">
      <c r="A55" s="102"/>
      <c r="B55" s="15" t="s">
        <v>178</v>
      </c>
      <c r="C55" s="104" t="s">
        <v>37</v>
      </c>
      <c r="D55" s="105" t="s">
        <v>37</v>
      </c>
      <c r="E55" s="105" t="s">
        <v>37</v>
      </c>
      <c r="F55" s="105">
        <v>7</v>
      </c>
      <c r="G55" s="105">
        <v>7</v>
      </c>
      <c r="H55" s="26">
        <v>3.1305903398926656E-3</v>
      </c>
      <c r="I55" s="104" t="s">
        <v>37</v>
      </c>
      <c r="J55" s="105" t="s">
        <v>37</v>
      </c>
      <c r="K55" s="105" t="s">
        <v>37</v>
      </c>
      <c r="L55" s="26" t="s">
        <v>37</v>
      </c>
      <c r="M55" s="104" t="s">
        <v>37</v>
      </c>
      <c r="N55" s="105" t="s">
        <v>37</v>
      </c>
      <c r="O55" s="105" t="s">
        <v>37</v>
      </c>
      <c r="P55" s="26" t="s">
        <v>37</v>
      </c>
      <c r="Q55" s="104" t="s">
        <v>37</v>
      </c>
      <c r="R55" s="105" t="s">
        <v>37</v>
      </c>
      <c r="S55" s="105" t="s">
        <v>37</v>
      </c>
      <c r="T55" s="26" t="s">
        <v>37</v>
      </c>
      <c r="U55" s="104" t="s">
        <v>37</v>
      </c>
      <c r="V55" s="105" t="s">
        <v>37</v>
      </c>
      <c r="W55" s="105" t="s">
        <v>37</v>
      </c>
      <c r="X55" s="26" t="s">
        <v>37</v>
      </c>
      <c r="Y55" s="104" t="s">
        <v>37</v>
      </c>
      <c r="Z55" s="105">
        <v>7</v>
      </c>
      <c r="AA55" s="105">
        <v>7</v>
      </c>
      <c r="AB55" s="26">
        <v>1.0835913312693499E-2</v>
      </c>
    </row>
    <row r="56" spans="1:28">
      <c r="A56" s="102"/>
      <c r="B56" s="15" t="s">
        <v>179</v>
      </c>
      <c r="C56" s="104" t="s">
        <v>37</v>
      </c>
      <c r="D56" s="105">
        <v>13</v>
      </c>
      <c r="E56" s="105">
        <v>2</v>
      </c>
      <c r="F56" s="105">
        <v>44</v>
      </c>
      <c r="G56" s="105">
        <v>59</v>
      </c>
      <c r="H56" s="26">
        <v>2.6386404293381037E-2</v>
      </c>
      <c r="I56" s="104" t="s">
        <v>37</v>
      </c>
      <c r="J56" s="105" t="s">
        <v>37</v>
      </c>
      <c r="K56" s="105" t="s">
        <v>37</v>
      </c>
      <c r="L56" s="26" t="s">
        <v>37</v>
      </c>
      <c r="M56" s="104" t="s">
        <v>37</v>
      </c>
      <c r="N56" s="105">
        <v>13</v>
      </c>
      <c r="O56" s="105">
        <v>13</v>
      </c>
      <c r="P56" s="26">
        <v>4.5138888888888888E-2</v>
      </c>
      <c r="Q56" s="104" t="s">
        <v>37</v>
      </c>
      <c r="R56" s="105">
        <v>15</v>
      </c>
      <c r="S56" s="105">
        <v>15</v>
      </c>
      <c r="T56" s="26">
        <v>3.4642032332563508E-2</v>
      </c>
      <c r="U56" s="104">
        <v>2</v>
      </c>
      <c r="V56" s="105">
        <v>19</v>
      </c>
      <c r="W56" s="105">
        <v>21</v>
      </c>
      <c r="X56" s="26">
        <v>2.8455284552845527E-2</v>
      </c>
      <c r="Y56" s="104" t="s">
        <v>37</v>
      </c>
      <c r="Z56" s="105">
        <v>10</v>
      </c>
      <c r="AA56" s="105">
        <v>10</v>
      </c>
      <c r="AB56" s="26">
        <v>1.5479876160990712E-2</v>
      </c>
    </row>
    <row r="57" spans="1:28">
      <c r="A57" s="102"/>
      <c r="B57" s="15" t="s">
        <v>180</v>
      </c>
      <c r="C57" s="104">
        <v>6</v>
      </c>
      <c r="D57" s="105" t="s">
        <v>37</v>
      </c>
      <c r="E57" s="105" t="s">
        <v>37</v>
      </c>
      <c r="F57" s="105">
        <v>15</v>
      </c>
      <c r="G57" s="105">
        <v>21</v>
      </c>
      <c r="H57" s="26">
        <v>9.3917710196779972E-3</v>
      </c>
      <c r="I57" s="104" t="s">
        <v>37</v>
      </c>
      <c r="J57" s="105" t="s">
        <v>37</v>
      </c>
      <c r="K57" s="105" t="s">
        <v>37</v>
      </c>
      <c r="L57" s="26" t="s">
        <v>37</v>
      </c>
      <c r="M57" s="104">
        <v>6</v>
      </c>
      <c r="N57" s="105" t="s">
        <v>37</v>
      </c>
      <c r="O57" s="105">
        <v>6</v>
      </c>
      <c r="P57" s="26">
        <v>2.0833333333333332E-2</v>
      </c>
      <c r="Q57" s="104" t="s">
        <v>37</v>
      </c>
      <c r="R57" s="105">
        <v>6</v>
      </c>
      <c r="S57" s="105">
        <v>6</v>
      </c>
      <c r="T57" s="26">
        <v>1.3856812933025405E-2</v>
      </c>
      <c r="U57" s="104" t="s">
        <v>37</v>
      </c>
      <c r="V57" s="105">
        <v>4</v>
      </c>
      <c r="W57" s="105">
        <v>4</v>
      </c>
      <c r="X57" s="26">
        <v>5.4200542005420054E-3</v>
      </c>
      <c r="Y57" s="104" t="s">
        <v>37</v>
      </c>
      <c r="Z57" s="105">
        <v>5</v>
      </c>
      <c r="AA57" s="105">
        <v>5</v>
      </c>
      <c r="AB57" s="26">
        <v>7.7399380804953561E-3</v>
      </c>
    </row>
    <row r="58" spans="1:28">
      <c r="A58" s="102"/>
      <c r="B58" s="15" t="s">
        <v>183</v>
      </c>
      <c r="C58" s="104" t="s">
        <v>37</v>
      </c>
      <c r="D58" s="105" t="s">
        <v>37</v>
      </c>
      <c r="E58" s="105">
        <v>1</v>
      </c>
      <c r="F58" s="105">
        <v>1</v>
      </c>
      <c r="G58" s="105">
        <v>2</v>
      </c>
      <c r="H58" s="26">
        <v>8.9445438282647585E-4</v>
      </c>
      <c r="I58" s="104" t="s">
        <v>37</v>
      </c>
      <c r="J58" s="105" t="s">
        <v>37</v>
      </c>
      <c r="K58" s="105" t="s">
        <v>37</v>
      </c>
      <c r="L58" s="26" t="s">
        <v>37</v>
      </c>
      <c r="M58" s="104" t="s">
        <v>37</v>
      </c>
      <c r="N58" s="105" t="s">
        <v>37</v>
      </c>
      <c r="O58" s="105" t="s">
        <v>37</v>
      </c>
      <c r="P58" s="26" t="s">
        <v>37</v>
      </c>
      <c r="Q58" s="104" t="s">
        <v>37</v>
      </c>
      <c r="R58" s="105" t="s">
        <v>37</v>
      </c>
      <c r="S58" s="105" t="s">
        <v>37</v>
      </c>
      <c r="T58" s="26" t="s">
        <v>37</v>
      </c>
      <c r="U58" s="104">
        <v>1</v>
      </c>
      <c r="V58" s="105">
        <v>1</v>
      </c>
      <c r="W58" s="105">
        <v>2</v>
      </c>
      <c r="X58" s="26">
        <v>2.7100271002710027E-3</v>
      </c>
      <c r="Y58" s="104" t="s">
        <v>37</v>
      </c>
      <c r="Z58" s="105" t="s">
        <v>37</v>
      </c>
      <c r="AA58" s="105" t="s">
        <v>37</v>
      </c>
      <c r="AB58" s="26" t="s">
        <v>37</v>
      </c>
    </row>
    <row r="59" spans="1:28">
      <c r="A59" s="102"/>
      <c r="B59" s="15" t="s">
        <v>184</v>
      </c>
      <c r="C59" s="104" t="s">
        <v>37</v>
      </c>
      <c r="D59" s="105" t="s">
        <v>37</v>
      </c>
      <c r="E59" s="105">
        <v>5</v>
      </c>
      <c r="F59" s="105">
        <v>35</v>
      </c>
      <c r="G59" s="105">
        <v>40</v>
      </c>
      <c r="H59" s="26">
        <v>1.7889087656529516E-2</v>
      </c>
      <c r="I59" s="104" t="s">
        <v>37</v>
      </c>
      <c r="J59" s="105" t="s">
        <v>37</v>
      </c>
      <c r="K59" s="105" t="s">
        <v>37</v>
      </c>
      <c r="L59" s="26" t="s">
        <v>37</v>
      </c>
      <c r="M59" s="104" t="s">
        <v>37</v>
      </c>
      <c r="N59" s="105" t="s">
        <v>37</v>
      </c>
      <c r="O59" s="105" t="s">
        <v>37</v>
      </c>
      <c r="P59" s="26" t="s">
        <v>37</v>
      </c>
      <c r="Q59" s="104">
        <v>1</v>
      </c>
      <c r="R59" s="105">
        <v>8</v>
      </c>
      <c r="S59" s="105">
        <v>9</v>
      </c>
      <c r="T59" s="26">
        <v>2.0785219399538105E-2</v>
      </c>
      <c r="U59" s="104" t="s">
        <v>37</v>
      </c>
      <c r="V59" s="105">
        <v>8</v>
      </c>
      <c r="W59" s="105">
        <v>8</v>
      </c>
      <c r="X59" s="26">
        <v>1.0840108401084011E-2</v>
      </c>
      <c r="Y59" s="104">
        <v>4</v>
      </c>
      <c r="Z59" s="105">
        <v>19</v>
      </c>
      <c r="AA59" s="105">
        <v>23</v>
      </c>
      <c r="AB59" s="26">
        <v>3.5603715170278639E-2</v>
      </c>
    </row>
    <row r="60" spans="1:28">
      <c r="A60" s="102"/>
      <c r="B60" s="15" t="s">
        <v>185</v>
      </c>
      <c r="C60" s="104" t="s">
        <v>37</v>
      </c>
      <c r="D60" s="105" t="s">
        <v>37</v>
      </c>
      <c r="E60" s="105">
        <v>4</v>
      </c>
      <c r="F60" s="105">
        <v>1</v>
      </c>
      <c r="G60" s="105">
        <v>5</v>
      </c>
      <c r="H60" s="26">
        <v>2.2361359570661895E-3</v>
      </c>
      <c r="I60" s="104" t="s">
        <v>37</v>
      </c>
      <c r="J60" s="105" t="s">
        <v>37</v>
      </c>
      <c r="K60" s="105" t="s">
        <v>37</v>
      </c>
      <c r="L60" s="26" t="s">
        <v>37</v>
      </c>
      <c r="M60" s="104" t="s">
        <v>37</v>
      </c>
      <c r="N60" s="105" t="s">
        <v>37</v>
      </c>
      <c r="O60" s="105" t="s">
        <v>37</v>
      </c>
      <c r="P60" s="26" t="s">
        <v>37</v>
      </c>
      <c r="Q60" s="104">
        <v>4</v>
      </c>
      <c r="R60" s="105">
        <v>1</v>
      </c>
      <c r="S60" s="105">
        <v>5</v>
      </c>
      <c r="T60" s="26">
        <v>1.1547344110854504E-2</v>
      </c>
      <c r="U60" s="104" t="s">
        <v>37</v>
      </c>
      <c r="V60" s="105" t="s">
        <v>37</v>
      </c>
      <c r="W60" s="105" t="s">
        <v>37</v>
      </c>
      <c r="X60" s="26" t="s">
        <v>37</v>
      </c>
      <c r="Y60" s="104" t="s">
        <v>37</v>
      </c>
      <c r="Z60" s="105" t="s">
        <v>37</v>
      </c>
      <c r="AA60" s="105" t="s">
        <v>37</v>
      </c>
      <c r="AB60" s="26" t="s">
        <v>37</v>
      </c>
    </row>
    <row r="61" spans="1:28">
      <c r="A61" s="102"/>
      <c r="B61" s="15" t="s">
        <v>189</v>
      </c>
      <c r="C61" s="104" t="s">
        <v>37</v>
      </c>
      <c r="D61" s="105">
        <v>4</v>
      </c>
      <c r="E61" s="105" t="s">
        <v>37</v>
      </c>
      <c r="F61" s="105">
        <v>32</v>
      </c>
      <c r="G61" s="105">
        <v>36</v>
      </c>
      <c r="H61" s="26">
        <v>1.6100178890876567E-2</v>
      </c>
      <c r="I61" s="104" t="s">
        <v>37</v>
      </c>
      <c r="J61" s="105" t="s">
        <v>37</v>
      </c>
      <c r="K61" s="105" t="s">
        <v>37</v>
      </c>
      <c r="L61" s="26" t="s">
        <v>37</v>
      </c>
      <c r="M61" s="104" t="s">
        <v>37</v>
      </c>
      <c r="N61" s="105">
        <v>4</v>
      </c>
      <c r="O61" s="105">
        <v>4</v>
      </c>
      <c r="P61" s="26">
        <v>1.3888888888888888E-2</v>
      </c>
      <c r="Q61" s="104" t="s">
        <v>37</v>
      </c>
      <c r="R61" s="105">
        <v>6</v>
      </c>
      <c r="S61" s="105">
        <v>6</v>
      </c>
      <c r="T61" s="26">
        <v>1.3856812933025405E-2</v>
      </c>
      <c r="U61" s="104" t="s">
        <v>37</v>
      </c>
      <c r="V61" s="105">
        <v>14</v>
      </c>
      <c r="W61" s="105">
        <v>14</v>
      </c>
      <c r="X61" s="26">
        <v>1.8970189701897018E-2</v>
      </c>
      <c r="Y61" s="104" t="s">
        <v>37</v>
      </c>
      <c r="Z61" s="105">
        <v>12</v>
      </c>
      <c r="AA61" s="105">
        <v>12</v>
      </c>
      <c r="AB61" s="26">
        <v>1.8575851393188854E-2</v>
      </c>
    </row>
    <row r="62" spans="1:28">
      <c r="A62" s="102"/>
      <c r="B62" s="15" t="s">
        <v>190</v>
      </c>
      <c r="C62" s="104" t="s">
        <v>37</v>
      </c>
      <c r="D62" s="105" t="s">
        <v>37</v>
      </c>
      <c r="E62" s="105" t="s">
        <v>37</v>
      </c>
      <c r="F62" s="105">
        <v>15</v>
      </c>
      <c r="G62" s="105">
        <v>15</v>
      </c>
      <c r="H62" s="26">
        <v>6.7084078711985686E-3</v>
      </c>
      <c r="I62" s="104" t="s">
        <v>37</v>
      </c>
      <c r="J62" s="105" t="s">
        <v>37</v>
      </c>
      <c r="K62" s="105" t="s">
        <v>37</v>
      </c>
      <c r="L62" s="26" t="s">
        <v>37</v>
      </c>
      <c r="M62" s="104" t="s">
        <v>37</v>
      </c>
      <c r="N62" s="105" t="s">
        <v>37</v>
      </c>
      <c r="O62" s="105" t="s">
        <v>37</v>
      </c>
      <c r="P62" s="26" t="s">
        <v>37</v>
      </c>
      <c r="Q62" s="104" t="s">
        <v>37</v>
      </c>
      <c r="R62" s="105">
        <v>6</v>
      </c>
      <c r="S62" s="105">
        <v>6</v>
      </c>
      <c r="T62" s="26">
        <v>1.3856812933025405E-2</v>
      </c>
      <c r="U62" s="104" t="s">
        <v>37</v>
      </c>
      <c r="V62" s="105">
        <v>9</v>
      </c>
      <c r="W62" s="105">
        <v>9</v>
      </c>
      <c r="X62" s="26">
        <v>1.2195121951219513E-2</v>
      </c>
      <c r="Y62" s="104" t="s">
        <v>37</v>
      </c>
      <c r="Z62" s="105" t="s">
        <v>37</v>
      </c>
      <c r="AA62" s="105" t="s">
        <v>37</v>
      </c>
      <c r="AB62" s="26" t="s">
        <v>37</v>
      </c>
    </row>
    <row r="63" spans="1:28">
      <c r="A63" s="102"/>
      <c r="B63" s="15" t="s">
        <v>194</v>
      </c>
      <c r="C63" s="104">
        <v>2</v>
      </c>
      <c r="D63" s="105" t="s">
        <v>37</v>
      </c>
      <c r="E63" s="105" t="s">
        <v>37</v>
      </c>
      <c r="F63" s="105">
        <v>9</v>
      </c>
      <c r="G63" s="105">
        <v>11</v>
      </c>
      <c r="H63" s="26">
        <v>4.9194991055456173E-3</v>
      </c>
      <c r="I63" s="104" t="s">
        <v>37</v>
      </c>
      <c r="J63" s="105" t="s">
        <v>37</v>
      </c>
      <c r="K63" s="105" t="s">
        <v>37</v>
      </c>
      <c r="L63" s="26" t="s">
        <v>37</v>
      </c>
      <c r="M63" s="104">
        <v>2</v>
      </c>
      <c r="N63" s="105" t="s">
        <v>37</v>
      </c>
      <c r="O63" s="105">
        <v>2</v>
      </c>
      <c r="P63" s="26">
        <v>6.9444444444444441E-3</v>
      </c>
      <c r="Q63" s="104" t="s">
        <v>37</v>
      </c>
      <c r="R63" s="105" t="s">
        <v>37</v>
      </c>
      <c r="S63" s="105" t="s">
        <v>37</v>
      </c>
      <c r="T63" s="26" t="s">
        <v>37</v>
      </c>
      <c r="U63" s="104" t="s">
        <v>37</v>
      </c>
      <c r="V63" s="105">
        <v>9</v>
      </c>
      <c r="W63" s="105">
        <v>9</v>
      </c>
      <c r="X63" s="26">
        <v>1.2195121951219513E-2</v>
      </c>
      <c r="Y63" s="104" t="s">
        <v>37</v>
      </c>
      <c r="Z63" s="105" t="s">
        <v>37</v>
      </c>
      <c r="AA63" s="105" t="s">
        <v>37</v>
      </c>
      <c r="AB63" s="26" t="s">
        <v>37</v>
      </c>
    </row>
    <row r="64" spans="1:28">
      <c r="A64" s="102"/>
      <c r="B64" s="15" t="s">
        <v>195</v>
      </c>
      <c r="C64" s="104">
        <v>2</v>
      </c>
      <c r="D64" s="105" t="s">
        <v>37</v>
      </c>
      <c r="E64" s="105" t="s">
        <v>37</v>
      </c>
      <c r="F64" s="105" t="s">
        <v>37</v>
      </c>
      <c r="G64" s="105">
        <v>2</v>
      </c>
      <c r="H64" s="26">
        <v>8.9445438282647585E-4</v>
      </c>
      <c r="I64" s="104" t="s">
        <v>37</v>
      </c>
      <c r="J64" s="105" t="s">
        <v>37</v>
      </c>
      <c r="K64" s="105" t="s">
        <v>37</v>
      </c>
      <c r="L64" s="26" t="s">
        <v>37</v>
      </c>
      <c r="M64" s="104">
        <v>2</v>
      </c>
      <c r="N64" s="105" t="s">
        <v>37</v>
      </c>
      <c r="O64" s="105">
        <v>2</v>
      </c>
      <c r="P64" s="26">
        <v>6.9444444444444441E-3</v>
      </c>
      <c r="Q64" s="104" t="s">
        <v>37</v>
      </c>
      <c r="R64" s="105" t="s">
        <v>37</v>
      </c>
      <c r="S64" s="105" t="s">
        <v>37</v>
      </c>
      <c r="T64" s="26" t="s">
        <v>37</v>
      </c>
      <c r="U64" s="104" t="s">
        <v>37</v>
      </c>
      <c r="V64" s="105" t="s">
        <v>37</v>
      </c>
      <c r="W64" s="105" t="s">
        <v>37</v>
      </c>
      <c r="X64" s="26" t="s">
        <v>37</v>
      </c>
      <c r="Y64" s="104" t="s">
        <v>37</v>
      </c>
      <c r="Z64" s="105" t="s">
        <v>37</v>
      </c>
      <c r="AA64" s="105" t="s">
        <v>37</v>
      </c>
      <c r="AB64" s="26" t="s">
        <v>37</v>
      </c>
    </row>
    <row r="65" spans="1:28">
      <c r="A65" s="102"/>
      <c r="B65" s="15" t="s">
        <v>197</v>
      </c>
      <c r="C65" s="104" t="s">
        <v>37</v>
      </c>
      <c r="D65" s="105" t="s">
        <v>37</v>
      </c>
      <c r="E65" s="105" t="s">
        <v>37</v>
      </c>
      <c r="F65" s="105">
        <v>1</v>
      </c>
      <c r="G65" s="105">
        <v>1</v>
      </c>
      <c r="H65" s="26">
        <v>4.4722719141323793E-4</v>
      </c>
      <c r="I65" s="104" t="s">
        <v>37</v>
      </c>
      <c r="J65" s="105" t="s">
        <v>37</v>
      </c>
      <c r="K65" s="105" t="s">
        <v>37</v>
      </c>
      <c r="L65" s="26" t="s">
        <v>37</v>
      </c>
      <c r="M65" s="104" t="s">
        <v>37</v>
      </c>
      <c r="N65" s="105" t="s">
        <v>37</v>
      </c>
      <c r="O65" s="105" t="s">
        <v>37</v>
      </c>
      <c r="P65" s="26" t="s">
        <v>37</v>
      </c>
      <c r="Q65" s="104" t="s">
        <v>37</v>
      </c>
      <c r="R65" s="105" t="s">
        <v>37</v>
      </c>
      <c r="S65" s="105" t="s">
        <v>37</v>
      </c>
      <c r="T65" s="26" t="s">
        <v>37</v>
      </c>
      <c r="U65" s="104" t="s">
        <v>37</v>
      </c>
      <c r="V65" s="105">
        <v>1</v>
      </c>
      <c r="W65" s="105">
        <v>1</v>
      </c>
      <c r="X65" s="26">
        <v>1.3550135501355014E-3</v>
      </c>
      <c r="Y65" s="104" t="s">
        <v>37</v>
      </c>
      <c r="Z65" s="105" t="s">
        <v>37</v>
      </c>
      <c r="AA65" s="105" t="s">
        <v>37</v>
      </c>
      <c r="AB65" s="26" t="s">
        <v>37</v>
      </c>
    </row>
    <row r="66" spans="1:28">
      <c r="A66" s="102"/>
      <c r="B66" s="15" t="s">
        <v>198</v>
      </c>
      <c r="C66" s="104" t="s">
        <v>37</v>
      </c>
      <c r="D66" s="105" t="s">
        <v>37</v>
      </c>
      <c r="E66" s="105">
        <v>2</v>
      </c>
      <c r="F66" s="105">
        <v>17</v>
      </c>
      <c r="G66" s="105">
        <v>19</v>
      </c>
      <c r="H66" s="26">
        <v>8.4973166368515207E-3</v>
      </c>
      <c r="I66" s="104" t="s">
        <v>37</v>
      </c>
      <c r="J66" s="105" t="s">
        <v>37</v>
      </c>
      <c r="K66" s="105" t="s">
        <v>37</v>
      </c>
      <c r="L66" s="26" t="s">
        <v>37</v>
      </c>
      <c r="M66" s="104" t="s">
        <v>37</v>
      </c>
      <c r="N66" s="105" t="s">
        <v>37</v>
      </c>
      <c r="O66" s="105" t="s">
        <v>37</v>
      </c>
      <c r="P66" s="26" t="s">
        <v>37</v>
      </c>
      <c r="Q66" s="104" t="s">
        <v>37</v>
      </c>
      <c r="R66" s="105" t="s">
        <v>37</v>
      </c>
      <c r="S66" s="105" t="s">
        <v>37</v>
      </c>
      <c r="T66" s="26" t="s">
        <v>37</v>
      </c>
      <c r="U66" s="104">
        <v>2</v>
      </c>
      <c r="V66" s="105">
        <v>8</v>
      </c>
      <c r="W66" s="105">
        <v>10</v>
      </c>
      <c r="X66" s="26">
        <v>1.3550135501355014E-2</v>
      </c>
      <c r="Y66" s="104" t="s">
        <v>37</v>
      </c>
      <c r="Z66" s="105">
        <v>9</v>
      </c>
      <c r="AA66" s="105">
        <v>9</v>
      </c>
      <c r="AB66" s="26">
        <v>1.393188854489164E-2</v>
      </c>
    </row>
    <row r="67" spans="1:28">
      <c r="A67" s="102"/>
      <c r="B67" s="15" t="s">
        <v>199</v>
      </c>
      <c r="C67" s="104">
        <v>6</v>
      </c>
      <c r="D67" s="105" t="s">
        <v>37</v>
      </c>
      <c r="E67" s="105" t="s">
        <v>37</v>
      </c>
      <c r="F67" s="105">
        <v>4</v>
      </c>
      <c r="G67" s="105">
        <v>10</v>
      </c>
      <c r="H67" s="26">
        <v>4.4722719141323791E-3</v>
      </c>
      <c r="I67" s="104" t="s">
        <v>37</v>
      </c>
      <c r="J67" s="105" t="s">
        <v>37</v>
      </c>
      <c r="K67" s="105" t="s">
        <v>37</v>
      </c>
      <c r="L67" s="26" t="s">
        <v>37</v>
      </c>
      <c r="M67" s="104">
        <v>6</v>
      </c>
      <c r="N67" s="105" t="s">
        <v>37</v>
      </c>
      <c r="O67" s="105">
        <v>6</v>
      </c>
      <c r="P67" s="26">
        <v>2.0833333333333332E-2</v>
      </c>
      <c r="Q67" s="104" t="s">
        <v>37</v>
      </c>
      <c r="R67" s="105" t="s">
        <v>37</v>
      </c>
      <c r="S67" s="105" t="s">
        <v>37</v>
      </c>
      <c r="T67" s="26" t="s">
        <v>37</v>
      </c>
      <c r="U67" s="104" t="s">
        <v>37</v>
      </c>
      <c r="V67" s="105">
        <v>4</v>
      </c>
      <c r="W67" s="105">
        <v>4</v>
      </c>
      <c r="X67" s="26">
        <v>5.4200542005420054E-3</v>
      </c>
      <c r="Y67" s="104" t="s">
        <v>37</v>
      </c>
      <c r="Z67" s="105" t="s">
        <v>37</v>
      </c>
      <c r="AA67" s="105" t="s">
        <v>37</v>
      </c>
      <c r="AB67" s="26" t="s">
        <v>37</v>
      </c>
    </row>
    <row r="68" spans="1:28">
      <c r="A68" s="102"/>
      <c r="B68" s="15" t="s">
        <v>200</v>
      </c>
      <c r="C68" s="104">
        <v>2</v>
      </c>
      <c r="D68" s="105" t="s">
        <v>37</v>
      </c>
      <c r="E68" s="105" t="s">
        <v>37</v>
      </c>
      <c r="F68" s="105" t="s">
        <v>37</v>
      </c>
      <c r="G68" s="105">
        <v>2</v>
      </c>
      <c r="H68" s="26">
        <v>8.9445438282647585E-4</v>
      </c>
      <c r="I68" s="104" t="s">
        <v>37</v>
      </c>
      <c r="J68" s="105" t="s">
        <v>37</v>
      </c>
      <c r="K68" s="105" t="s">
        <v>37</v>
      </c>
      <c r="L68" s="26" t="s">
        <v>37</v>
      </c>
      <c r="M68" s="104">
        <v>2</v>
      </c>
      <c r="N68" s="105" t="s">
        <v>37</v>
      </c>
      <c r="O68" s="105">
        <v>2</v>
      </c>
      <c r="P68" s="26">
        <v>6.9444444444444441E-3</v>
      </c>
      <c r="Q68" s="104" t="s">
        <v>37</v>
      </c>
      <c r="R68" s="105" t="s">
        <v>37</v>
      </c>
      <c r="S68" s="105" t="s">
        <v>37</v>
      </c>
      <c r="T68" s="26" t="s">
        <v>37</v>
      </c>
      <c r="U68" s="104" t="s">
        <v>37</v>
      </c>
      <c r="V68" s="105" t="s">
        <v>37</v>
      </c>
      <c r="W68" s="105" t="s">
        <v>37</v>
      </c>
      <c r="X68" s="26" t="s">
        <v>37</v>
      </c>
      <c r="Y68" s="104" t="s">
        <v>37</v>
      </c>
      <c r="Z68" s="105" t="s">
        <v>37</v>
      </c>
      <c r="AA68" s="105" t="s">
        <v>37</v>
      </c>
      <c r="AB68" s="26" t="s">
        <v>37</v>
      </c>
    </row>
    <row r="69" spans="1:28">
      <c r="A69" s="102"/>
      <c r="B69" s="15" t="s">
        <v>202</v>
      </c>
      <c r="C69" s="104" t="s">
        <v>37</v>
      </c>
      <c r="D69" s="105" t="s">
        <v>37</v>
      </c>
      <c r="E69" s="105">
        <v>2</v>
      </c>
      <c r="F69" s="105">
        <v>10</v>
      </c>
      <c r="G69" s="105">
        <v>12</v>
      </c>
      <c r="H69" s="26">
        <v>5.3667262969588547E-3</v>
      </c>
      <c r="I69" s="104" t="s">
        <v>37</v>
      </c>
      <c r="J69" s="105" t="s">
        <v>37</v>
      </c>
      <c r="K69" s="105" t="s">
        <v>37</v>
      </c>
      <c r="L69" s="26" t="s">
        <v>37</v>
      </c>
      <c r="M69" s="104" t="s">
        <v>37</v>
      </c>
      <c r="N69" s="105" t="s">
        <v>37</v>
      </c>
      <c r="O69" s="105" t="s">
        <v>37</v>
      </c>
      <c r="P69" s="26" t="s">
        <v>37</v>
      </c>
      <c r="Q69" s="104">
        <v>1</v>
      </c>
      <c r="R69" s="105">
        <v>1</v>
      </c>
      <c r="S69" s="105">
        <v>2</v>
      </c>
      <c r="T69" s="26">
        <v>4.6189376443418013E-3</v>
      </c>
      <c r="U69" s="104" t="s">
        <v>37</v>
      </c>
      <c r="V69" s="105" t="s">
        <v>37</v>
      </c>
      <c r="W69" s="105" t="s">
        <v>37</v>
      </c>
      <c r="X69" s="26" t="s">
        <v>37</v>
      </c>
      <c r="Y69" s="104">
        <v>1</v>
      </c>
      <c r="Z69" s="105">
        <v>9</v>
      </c>
      <c r="AA69" s="105">
        <v>10</v>
      </c>
      <c r="AB69" s="26">
        <v>1.5479876160990712E-2</v>
      </c>
    </row>
    <row r="70" spans="1:28">
      <c r="A70" s="102"/>
      <c r="B70" s="15" t="s">
        <v>203</v>
      </c>
      <c r="C70" s="104" t="s">
        <v>37</v>
      </c>
      <c r="D70" s="105" t="s">
        <v>37</v>
      </c>
      <c r="E70" s="105">
        <v>6</v>
      </c>
      <c r="F70" s="105">
        <v>16</v>
      </c>
      <c r="G70" s="105">
        <v>22</v>
      </c>
      <c r="H70" s="26">
        <v>9.8389982110912346E-3</v>
      </c>
      <c r="I70" s="104" t="s">
        <v>37</v>
      </c>
      <c r="J70" s="105" t="s">
        <v>37</v>
      </c>
      <c r="K70" s="105" t="s">
        <v>37</v>
      </c>
      <c r="L70" s="26" t="s">
        <v>37</v>
      </c>
      <c r="M70" s="104" t="s">
        <v>37</v>
      </c>
      <c r="N70" s="105" t="s">
        <v>37</v>
      </c>
      <c r="O70" s="105" t="s">
        <v>37</v>
      </c>
      <c r="P70" s="26" t="s">
        <v>37</v>
      </c>
      <c r="Q70" s="104">
        <v>4</v>
      </c>
      <c r="R70" s="105">
        <v>8</v>
      </c>
      <c r="S70" s="105">
        <v>12</v>
      </c>
      <c r="T70" s="26">
        <v>2.771362586605081E-2</v>
      </c>
      <c r="U70" s="104">
        <v>2</v>
      </c>
      <c r="V70" s="105">
        <v>8</v>
      </c>
      <c r="W70" s="105">
        <v>10</v>
      </c>
      <c r="X70" s="26">
        <v>1.3550135501355014E-2</v>
      </c>
      <c r="Y70" s="104" t="s">
        <v>37</v>
      </c>
      <c r="Z70" s="105" t="s">
        <v>37</v>
      </c>
      <c r="AA70" s="105" t="s">
        <v>37</v>
      </c>
      <c r="AB70" s="26" t="s">
        <v>37</v>
      </c>
    </row>
    <row r="71" spans="1:28">
      <c r="A71" s="102"/>
      <c r="B71" s="15" t="s">
        <v>204</v>
      </c>
      <c r="C71" s="104" t="s">
        <v>37</v>
      </c>
      <c r="D71" s="105" t="s">
        <v>37</v>
      </c>
      <c r="E71" s="105" t="s">
        <v>37</v>
      </c>
      <c r="F71" s="105">
        <v>1</v>
      </c>
      <c r="G71" s="105">
        <v>1</v>
      </c>
      <c r="H71" s="26">
        <v>4.4722719141323793E-4</v>
      </c>
      <c r="I71" s="104" t="s">
        <v>37</v>
      </c>
      <c r="J71" s="105" t="s">
        <v>37</v>
      </c>
      <c r="K71" s="105" t="s">
        <v>37</v>
      </c>
      <c r="L71" s="26" t="s">
        <v>37</v>
      </c>
      <c r="M71" s="104" t="s">
        <v>37</v>
      </c>
      <c r="N71" s="105" t="s">
        <v>37</v>
      </c>
      <c r="O71" s="105" t="s">
        <v>37</v>
      </c>
      <c r="P71" s="26" t="s">
        <v>37</v>
      </c>
      <c r="Q71" s="104" t="s">
        <v>37</v>
      </c>
      <c r="R71" s="105" t="s">
        <v>37</v>
      </c>
      <c r="S71" s="105" t="s">
        <v>37</v>
      </c>
      <c r="T71" s="26" t="s">
        <v>37</v>
      </c>
      <c r="U71" s="104" t="s">
        <v>37</v>
      </c>
      <c r="V71" s="105">
        <v>1</v>
      </c>
      <c r="W71" s="105">
        <v>1</v>
      </c>
      <c r="X71" s="26">
        <v>1.3550135501355014E-3</v>
      </c>
      <c r="Y71" s="104" t="s">
        <v>37</v>
      </c>
      <c r="Z71" s="105" t="s">
        <v>37</v>
      </c>
      <c r="AA71" s="105" t="s">
        <v>37</v>
      </c>
      <c r="AB71" s="26" t="s">
        <v>37</v>
      </c>
    </row>
    <row r="72" spans="1:28">
      <c r="A72" s="102"/>
      <c r="B72" s="15" t="s">
        <v>233</v>
      </c>
      <c r="C72" s="104" t="s">
        <v>37</v>
      </c>
      <c r="D72" s="105" t="s">
        <v>37</v>
      </c>
      <c r="E72" s="105" t="s">
        <v>37</v>
      </c>
      <c r="F72" s="105">
        <v>2</v>
      </c>
      <c r="G72" s="105">
        <v>2</v>
      </c>
      <c r="H72" s="26">
        <v>8.9445438282647585E-4</v>
      </c>
      <c r="I72" s="104" t="s">
        <v>37</v>
      </c>
      <c r="J72" s="105" t="s">
        <v>37</v>
      </c>
      <c r="K72" s="105" t="s">
        <v>37</v>
      </c>
      <c r="L72" s="26" t="s">
        <v>37</v>
      </c>
      <c r="M72" s="104" t="s">
        <v>37</v>
      </c>
      <c r="N72" s="105" t="s">
        <v>37</v>
      </c>
      <c r="O72" s="105" t="s">
        <v>37</v>
      </c>
      <c r="P72" s="26" t="s">
        <v>37</v>
      </c>
      <c r="Q72" s="104" t="s">
        <v>37</v>
      </c>
      <c r="R72" s="105" t="s">
        <v>37</v>
      </c>
      <c r="S72" s="105" t="s">
        <v>37</v>
      </c>
      <c r="T72" s="26" t="s">
        <v>37</v>
      </c>
      <c r="U72" s="104" t="s">
        <v>37</v>
      </c>
      <c r="V72" s="105">
        <v>2</v>
      </c>
      <c r="W72" s="105">
        <v>2</v>
      </c>
      <c r="X72" s="26">
        <v>2.7100271002710027E-3</v>
      </c>
      <c r="Y72" s="104" t="s">
        <v>37</v>
      </c>
      <c r="Z72" s="105" t="s">
        <v>37</v>
      </c>
      <c r="AA72" s="105" t="s">
        <v>37</v>
      </c>
      <c r="AB72" s="26" t="s">
        <v>37</v>
      </c>
    </row>
    <row r="73" spans="1:28">
      <c r="A73" s="102"/>
      <c r="B73" s="15" t="s">
        <v>290</v>
      </c>
      <c r="C73" s="104" t="s">
        <v>37</v>
      </c>
      <c r="D73" s="105" t="s">
        <v>37</v>
      </c>
      <c r="E73" s="105" t="s">
        <v>37</v>
      </c>
      <c r="F73" s="105">
        <v>3</v>
      </c>
      <c r="G73" s="105">
        <v>3</v>
      </c>
      <c r="H73" s="26">
        <v>1.3416815742397137E-3</v>
      </c>
      <c r="I73" s="104" t="s">
        <v>37</v>
      </c>
      <c r="J73" s="105" t="s">
        <v>37</v>
      </c>
      <c r="K73" s="105" t="s">
        <v>37</v>
      </c>
      <c r="L73" s="26" t="s">
        <v>37</v>
      </c>
      <c r="M73" s="104" t="s">
        <v>37</v>
      </c>
      <c r="N73" s="105" t="s">
        <v>37</v>
      </c>
      <c r="O73" s="105" t="s">
        <v>37</v>
      </c>
      <c r="P73" s="26" t="s">
        <v>37</v>
      </c>
      <c r="Q73" s="104" t="s">
        <v>37</v>
      </c>
      <c r="R73" s="105" t="s">
        <v>37</v>
      </c>
      <c r="S73" s="105" t="s">
        <v>37</v>
      </c>
      <c r="T73" s="26" t="s">
        <v>37</v>
      </c>
      <c r="U73" s="104" t="s">
        <v>37</v>
      </c>
      <c r="V73" s="105" t="s">
        <v>37</v>
      </c>
      <c r="W73" s="105" t="s">
        <v>37</v>
      </c>
      <c r="X73" s="26" t="s">
        <v>37</v>
      </c>
      <c r="Y73" s="104" t="s">
        <v>37</v>
      </c>
      <c r="Z73" s="105">
        <v>3</v>
      </c>
      <c r="AA73" s="105">
        <v>3</v>
      </c>
      <c r="AB73" s="26">
        <v>4.6439628482972135E-3</v>
      </c>
    </row>
    <row r="74" spans="1:28" ht="13.5" thickBot="1">
      <c r="A74" s="102"/>
      <c r="B74" s="103" t="s">
        <v>234</v>
      </c>
      <c r="C74" s="104" t="s">
        <v>37</v>
      </c>
      <c r="D74" s="105" t="s">
        <v>37</v>
      </c>
      <c r="E74" s="105" t="s">
        <v>37</v>
      </c>
      <c r="F74" s="105">
        <v>2</v>
      </c>
      <c r="G74" s="105">
        <v>2</v>
      </c>
      <c r="H74" s="26">
        <v>8.9445438282647585E-4</v>
      </c>
      <c r="I74" s="104" t="s">
        <v>37</v>
      </c>
      <c r="J74" s="105" t="s">
        <v>37</v>
      </c>
      <c r="K74" s="105" t="s">
        <v>37</v>
      </c>
      <c r="L74" s="26" t="s">
        <v>37</v>
      </c>
      <c r="M74" s="104" t="s">
        <v>37</v>
      </c>
      <c r="N74" s="105" t="s">
        <v>37</v>
      </c>
      <c r="O74" s="105" t="s">
        <v>37</v>
      </c>
      <c r="P74" s="26" t="s">
        <v>37</v>
      </c>
      <c r="Q74" s="104" t="s">
        <v>37</v>
      </c>
      <c r="R74" s="105" t="s">
        <v>37</v>
      </c>
      <c r="S74" s="105" t="s">
        <v>37</v>
      </c>
      <c r="T74" s="26" t="s">
        <v>37</v>
      </c>
      <c r="U74" s="104" t="s">
        <v>37</v>
      </c>
      <c r="V74" s="105">
        <v>2</v>
      </c>
      <c r="W74" s="105">
        <v>2</v>
      </c>
      <c r="X74" s="26">
        <v>2.7100271002710027E-3</v>
      </c>
      <c r="Y74" s="104" t="s">
        <v>37</v>
      </c>
      <c r="Z74" s="105" t="s">
        <v>37</v>
      </c>
      <c r="AA74" s="105" t="s">
        <v>37</v>
      </c>
      <c r="AB74" s="26" t="s">
        <v>37</v>
      </c>
    </row>
    <row r="75" spans="1:28" ht="13.5" thickBot="1">
      <c r="A75" s="102"/>
      <c r="B75" s="107" t="s">
        <v>94</v>
      </c>
      <c r="C75" s="109">
        <v>363</v>
      </c>
      <c r="D75" s="108">
        <v>56</v>
      </c>
      <c r="E75" s="108">
        <v>186</v>
      </c>
      <c r="F75" s="108">
        <v>1631</v>
      </c>
      <c r="G75" s="108">
        <v>2236</v>
      </c>
      <c r="H75" s="31">
        <v>0.99999999999999944</v>
      </c>
      <c r="I75" s="109">
        <v>106</v>
      </c>
      <c r="J75" s="108">
        <v>25</v>
      </c>
      <c r="K75" s="108">
        <v>131</v>
      </c>
      <c r="L75" s="31">
        <v>1</v>
      </c>
      <c r="M75" s="109">
        <v>257</v>
      </c>
      <c r="N75" s="108">
        <v>31</v>
      </c>
      <c r="O75" s="108">
        <v>288</v>
      </c>
      <c r="P75" s="31">
        <v>0.99999999999999978</v>
      </c>
      <c r="Q75" s="109">
        <v>60</v>
      </c>
      <c r="R75" s="108">
        <v>373</v>
      </c>
      <c r="S75" s="108">
        <v>433</v>
      </c>
      <c r="T75" s="31">
        <v>1.0000000000000002</v>
      </c>
      <c r="U75" s="109">
        <v>53</v>
      </c>
      <c r="V75" s="108">
        <v>685</v>
      </c>
      <c r="W75" s="108">
        <v>738</v>
      </c>
      <c r="X75" s="31">
        <v>0.99999999999999967</v>
      </c>
      <c r="Y75" s="109">
        <v>73</v>
      </c>
      <c r="Z75" s="108">
        <v>573</v>
      </c>
      <c r="AA75" s="108">
        <v>646</v>
      </c>
      <c r="AB75" s="31">
        <v>1</v>
      </c>
    </row>
    <row r="76" spans="1:28">
      <c r="A76" s="102"/>
      <c r="B76" s="51" t="s">
        <v>235</v>
      </c>
    </row>
    <row r="77" spans="1:28">
      <c r="B77" s="51"/>
    </row>
    <row r="79" spans="1:28" ht="15">
      <c r="G79"/>
      <c r="H79"/>
      <c r="K79"/>
      <c r="L79"/>
      <c r="M79"/>
      <c r="N79"/>
      <c r="O79"/>
      <c r="P79"/>
    </row>
    <row r="80" spans="1:28" ht="15">
      <c r="G80"/>
      <c r="H80"/>
      <c r="K80"/>
      <c r="L80"/>
      <c r="M80"/>
      <c r="N80"/>
      <c r="O80"/>
      <c r="P80"/>
    </row>
  </sheetData>
  <mergeCells count="25">
    <mergeCell ref="B3:B5"/>
    <mergeCell ref="I3:L3"/>
    <mergeCell ref="M3:P3"/>
    <mergeCell ref="Q3:T3"/>
    <mergeCell ref="U3:X3"/>
    <mergeCell ref="P4:P5"/>
    <mergeCell ref="Q4:R4"/>
    <mergeCell ref="S4:S5"/>
    <mergeCell ref="T4:T5"/>
    <mergeCell ref="U4:V4"/>
    <mergeCell ref="C3:H3"/>
    <mergeCell ref="G4:G5"/>
    <mergeCell ref="H4:H5"/>
    <mergeCell ref="C4:F4"/>
    <mergeCell ref="O4:O5"/>
    <mergeCell ref="W4:W5"/>
    <mergeCell ref="Y3:AB3"/>
    <mergeCell ref="I4:J4"/>
    <mergeCell ref="K4:K5"/>
    <mergeCell ref="L4:L5"/>
    <mergeCell ref="M4:N4"/>
    <mergeCell ref="X4:X5"/>
    <mergeCell ref="Y4:Z4"/>
    <mergeCell ref="AA4:AA5"/>
    <mergeCell ref="AB4:AB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1F178-DC08-4972-B097-A8172EAE72C6}">
  <dimension ref="B1:W56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/>
  <cols>
    <col min="1" max="1" width="5.140625" style="99" customWidth="1"/>
    <col min="2" max="2" width="88.42578125" style="99" customWidth="1"/>
    <col min="3" max="21" width="15.7109375" style="99" customWidth="1"/>
    <col min="22" max="22" width="15.85546875" style="99" customWidth="1"/>
    <col min="23" max="23" width="16.140625" style="99" customWidth="1"/>
    <col min="24" max="24" width="11.28515625" style="99" customWidth="1"/>
    <col min="25" max="25" width="9.85546875" style="99" customWidth="1"/>
    <col min="26" max="26" width="13.7109375" style="99" customWidth="1"/>
    <col min="27" max="28" width="12" style="99" bestFit="1" customWidth="1"/>
    <col min="29" max="30" width="9.28515625" style="99" bestFit="1" customWidth="1"/>
    <col min="31" max="31" width="13.140625" style="99" customWidth="1"/>
    <col min="32" max="32" width="9.28515625" style="99" bestFit="1" customWidth="1"/>
    <col min="33" max="33" width="15.85546875" style="99" customWidth="1"/>
    <col min="34" max="35" width="9.28515625" style="99" bestFit="1" customWidth="1"/>
    <col min="36" max="36" width="12.42578125" style="99" customWidth="1"/>
    <col min="37" max="16384" width="8.85546875" style="99"/>
  </cols>
  <sheetData>
    <row r="1" spans="2:22" ht="84.95" customHeight="1">
      <c r="B1" s="22" t="s">
        <v>324</v>
      </c>
      <c r="C1" s="41"/>
      <c r="D1" s="41"/>
      <c r="G1" s="41"/>
    </row>
    <row r="2" spans="2:22" ht="20.45" customHeight="1" thickBot="1">
      <c r="C2" s="41"/>
      <c r="D2" s="41"/>
      <c r="E2" s="110"/>
      <c r="G2" s="41"/>
      <c r="H2" s="110"/>
    </row>
    <row r="3" spans="2:22" ht="15" customHeight="1">
      <c r="B3" s="184" t="s">
        <v>101</v>
      </c>
      <c r="C3" s="174" t="s">
        <v>28</v>
      </c>
      <c r="D3" s="209"/>
      <c r="E3" s="175"/>
      <c r="F3" s="176"/>
      <c r="G3" s="174">
        <v>2016</v>
      </c>
      <c r="H3" s="175"/>
      <c r="I3" s="176"/>
      <c r="J3" s="174">
        <v>2017</v>
      </c>
      <c r="K3" s="175"/>
      <c r="L3" s="176"/>
      <c r="M3" s="174">
        <v>2018</v>
      </c>
      <c r="N3" s="175"/>
      <c r="O3" s="176"/>
      <c r="P3" s="174">
        <v>2019</v>
      </c>
      <c r="Q3" s="209"/>
      <c r="R3" s="175"/>
      <c r="S3" s="176"/>
      <c r="T3" s="174">
        <v>2020</v>
      </c>
      <c r="U3" s="175"/>
      <c r="V3" s="176"/>
    </row>
    <row r="4" spans="2:22" ht="15" customHeight="1">
      <c r="B4" s="185"/>
      <c r="C4" s="179" t="s">
        <v>29</v>
      </c>
      <c r="D4" s="181"/>
      <c r="E4" s="244" t="s">
        <v>28</v>
      </c>
      <c r="F4" s="245" t="s">
        <v>30</v>
      </c>
      <c r="G4" s="54" t="s">
        <v>29</v>
      </c>
      <c r="H4" s="244" t="s">
        <v>28</v>
      </c>
      <c r="I4" s="245" t="s">
        <v>30</v>
      </c>
      <c r="J4" s="54" t="s">
        <v>29</v>
      </c>
      <c r="K4" s="244" t="s">
        <v>28</v>
      </c>
      <c r="L4" s="245" t="s">
        <v>30</v>
      </c>
      <c r="M4" s="54" t="s">
        <v>29</v>
      </c>
      <c r="N4" s="244" t="s">
        <v>28</v>
      </c>
      <c r="O4" s="245" t="s">
        <v>30</v>
      </c>
      <c r="P4" s="179" t="s">
        <v>29</v>
      </c>
      <c r="Q4" s="181"/>
      <c r="R4" s="244" t="s">
        <v>28</v>
      </c>
      <c r="S4" s="245" t="s">
        <v>30</v>
      </c>
      <c r="T4" s="54" t="s">
        <v>29</v>
      </c>
      <c r="U4" s="244" t="s">
        <v>28</v>
      </c>
      <c r="V4" s="245" t="s">
        <v>30</v>
      </c>
    </row>
    <row r="5" spans="2:22" ht="43.15" customHeight="1">
      <c r="B5" s="185"/>
      <c r="C5" s="111" t="s">
        <v>96</v>
      </c>
      <c r="D5" s="153" t="s">
        <v>306</v>
      </c>
      <c r="E5" s="244"/>
      <c r="F5" s="245"/>
      <c r="G5" s="111" t="s">
        <v>96</v>
      </c>
      <c r="H5" s="244"/>
      <c r="I5" s="245"/>
      <c r="J5" s="111" t="s">
        <v>96</v>
      </c>
      <c r="K5" s="244"/>
      <c r="L5" s="245"/>
      <c r="M5" s="111" t="s">
        <v>96</v>
      </c>
      <c r="N5" s="244"/>
      <c r="O5" s="245"/>
      <c r="P5" s="111" t="s">
        <v>96</v>
      </c>
      <c r="Q5" s="153" t="s">
        <v>306</v>
      </c>
      <c r="R5" s="244"/>
      <c r="S5" s="245"/>
      <c r="T5" s="111" t="s">
        <v>96</v>
      </c>
      <c r="U5" s="244"/>
      <c r="V5" s="245"/>
    </row>
    <row r="6" spans="2:22">
      <c r="B6" s="103" t="s">
        <v>102</v>
      </c>
      <c r="C6" s="24">
        <v>6</v>
      </c>
      <c r="D6" s="56" t="s">
        <v>37</v>
      </c>
      <c r="E6" s="25">
        <v>6</v>
      </c>
      <c r="F6" s="26">
        <v>2.1352313167259787E-2</v>
      </c>
      <c r="G6" s="24" t="s">
        <v>37</v>
      </c>
      <c r="H6" s="25" t="s">
        <v>37</v>
      </c>
      <c r="I6" s="26" t="s">
        <v>37</v>
      </c>
      <c r="J6" s="24" t="s">
        <v>37</v>
      </c>
      <c r="K6" s="25" t="s">
        <v>37</v>
      </c>
      <c r="L6" s="26" t="s">
        <v>37</v>
      </c>
      <c r="M6" s="104">
        <v>3</v>
      </c>
      <c r="N6" s="25">
        <v>3</v>
      </c>
      <c r="O6" s="26">
        <v>6.3829787234042548E-2</v>
      </c>
      <c r="P6" s="24" t="s">
        <v>37</v>
      </c>
      <c r="Q6" s="56" t="s">
        <v>37</v>
      </c>
      <c r="R6" s="25" t="s">
        <v>37</v>
      </c>
      <c r="S6" s="26" t="s">
        <v>37</v>
      </c>
      <c r="T6" s="24">
        <v>3</v>
      </c>
      <c r="U6" s="25">
        <v>3</v>
      </c>
      <c r="V6" s="26">
        <v>2.9411764705882353E-2</v>
      </c>
    </row>
    <row r="7" spans="2:22">
      <c r="B7" s="103" t="s">
        <v>107</v>
      </c>
      <c r="C7" s="24">
        <v>2</v>
      </c>
      <c r="D7" s="56" t="s">
        <v>37</v>
      </c>
      <c r="E7" s="25">
        <v>2</v>
      </c>
      <c r="F7" s="26">
        <v>7.1174377224199285E-3</v>
      </c>
      <c r="G7" s="24" t="s">
        <v>37</v>
      </c>
      <c r="H7" s="25" t="s">
        <v>37</v>
      </c>
      <c r="I7" s="26" t="s">
        <v>37</v>
      </c>
      <c r="J7" s="24" t="s">
        <v>37</v>
      </c>
      <c r="K7" s="25" t="s">
        <v>37</v>
      </c>
      <c r="L7" s="26" t="s">
        <v>37</v>
      </c>
      <c r="M7" s="104" t="s">
        <v>37</v>
      </c>
      <c r="N7" s="25" t="s">
        <v>37</v>
      </c>
      <c r="O7" s="26" t="s">
        <v>37</v>
      </c>
      <c r="P7" s="24">
        <v>1</v>
      </c>
      <c r="Q7" s="56" t="s">
        <v>37</v>
      </c>
      <c r="R7" s="25">
        <v>1</v>
      </c>
      <c r="S7" s="26">
        <v>9.6153846153846159E-3</v>
      </c>
      <c r="T7" s="24">
        <v>1</v>
      </c>
      <c r="U7" s="25">
        <v>1</v>
      </c>
      <c r="V7" s="26">
        <v>9.8039215686274508E-3</v>
      </c>
    </row>
    <row r="8" spans="2:22">
      <c r="B8" s="103" t="s">
        <v>108</v>
      </c>
      <c r="C8" s="24">
        <v>4</v>
      </c>
      <c r="D8" s="56" t="s">
        <v>37</v>
      </c>
      <c r="E8" s="25">
        <v>4</v>
      </c>
      <c r="F8" s="26">
        <v>1.4234875444839857E-2</v>
      </c>
      <c r="G8" s="24" t="s">
        <v>37</v>
      </c>
      <c r="H8" s="25" t="s">
        <v>37</v>
      </c>
      <c r="I8" s="26" t="s">
        <v>37</v>
      </c>
      <c r="J8" s="24" t="s">
        <v>37</v>
      </c>
      <c r="K8" s="25" t="s">
        <v>37</v>
      </c>
      <c r="L8" s="26" t="s">
        <v>37</v>
      </c>
      <c r="M8" s="104" t="s">
        <v>37</v>
      </c>
      <c r="N8" s="25" t="s">
        <v>37</v>
      </c>
      <c r="O8" s="26" t="s">
        <v>37</v>
      </c>
      <c r="P8" s="24">
        <v>4</v>
      </c>
      <c r="Q8" s="56" t="s">
        <v>37</v>
      </c>
      <c r="R8" s="25">
        <v>4</v>
      </c>
      <c r="S8" s="26">
        <v>3.8461538461538464E-2</v>
      </c>
      <c r="T8" s="24" t="s">
        <v>37</v>
      </c>
      <c r="U8" s="25" t="s">
        <v>37</v>
      </c>
      <c r="V8" s="26" t="s">
        <v>37</v>
      </c>
    </row>
    <row r="9" spans="2:22">
      <c r="B9" s="103" t="s">
        <v>109</v>
      </c>
      <c r="C9" s="24">
        <v>3</v>
      </c>
      <c r="D9" s="56" t="s">
        <v>37</v>
      </c>
      <c r="E9" s="25">
        <v>3</v>
      </c>
      <c r="F9" s="26">
        <v>1.0676156583629894E-2</v>
      </c>
      <c r="G9" s="24" t="s">
        <v>37</v>
      </c>
      <c r="H9" s="25" t="s">
        <v>37</v>
      </c>
      <c r="I9" s="26" t="s">
        <v>37</v>
      </c>
      <c r="J9" s="24" t="s">
        <v>37</v>
      </c>
      <c r="K9" s="25" t="s">
        <v>37</v>
      </c>
      <c r="L9" s="26" t="s">
        <v>37</v>
      </c>
      <c r="M9" s="104" t="s">
        <v>37</v>
      </c>
      <c r="N9" s="25" t="s">
        <v>37</v>
      </c>
      <c r="O9" s="26" t="s">
        <v>37</v>
      </c>
      <c r="P9" s="24">
        <v>3</v>
      </c>
      <c r="Q9" s="56" t="s">
        <v>37</v>
      </c>
      <c r="R9" s="25">
        <v>3</v>
      </c>
      <c r="S9" s="26">
        <v>2.8846153846153848E-2</v>
      </c>
      <c r="T9" s="24" t="s">
        <v>37</v>
      </c>
      <c r="U9" s="25" t="s">
        <v>37</v>
      </c>
      <c r="V9" s="26" t="s">
        <v>37</v>
      </c>
    </row>
    <row r="10" spans="2:22">
      <c r="B10" s="103" t="s">
        <v>111</v>
      </c>
      <c r="C10" s="24">
        <v>1</v>
      </c>
      <c r="D10" s="56" t="s">
        <v>37</v>
      </c>
      <c r="E10" s="25">
        <v>1</v>
      </c>
      <c r="F10" s="26">
        <v>3.5587188612099642E-3</v>
      </c>
      <c r="G10" s="24" t="s">
        <v>37</v>
      </c>
      <c r="H10" s="25" t="s">
        <v>37</v>
      </c>
      <c r="I10" s="26" t="s">
        <v>37</v>
      </c>
      <c r="J10" s="24" t="s">
        <v>37</v>
      </c>
      <c r="K10" s="25" t="s">
        <v>37</v>
      </c>
      <c r="L10" s="26" t="s">
        <v>37</v>
      </c>
      <c r="M10" s="104" t="s">
        <v>37</v>
      </c>
      <c r="N10" s="25" t="s">
        <v>37</v>
      </c>
      <c r="O10" s="26" t="s">
        <v>37</v>
      </c>
      <c r="P10" s="24" t="s">
        <v>37</v>
      </c>
      <c r="Q10" s="56" t="s">
        <v>37</v>
      </c>
      <c r="R10" s="25" t="s">
        <v>37</v>
      </c>
      <c r="S10" s="26" t="s">
        <v>37</v>
      </c>
      <c r="T10" s="24">
        <v>1</v>
      </c>
      <c r="U10" s="25">
        <v>1</v>
      </c>
      <c r="V10" s="26">
        <v>9.8039215686274508E-3</v>
      </c>
    </row>
    <row r="11" spans="2:22">
      <c r="B11" s="103" t="s">
        <v>113</v>
      </c>
      <c r="C11" s="24">
        <v>3</v>
      </c>
      <c r="D11" s="56" t="s">
        <v>37</v>
      </c>
      <c r="E11" s="25">
        <v>3</v>
      </c>
      <c r="F11" s="26">
        <v>1.0676156583629894E-2</v>
      </c>
      <c r="G11" s="24">
        <v>3</v>
      </c>
      <c r="H11" s="25">
        <v>3</v>
      </c>
      <c r="I11" s="26">
        <v>0.6</v>
      </c>
      <c r="J11" s="24" t="s">
        <v>37</v>
      </c>
      <c r="K11" s="25" t="s">
        <v>37</v>
      </c>
      <c r="L11" s="26" t="s">
        <v>37</v>
      </c>
      <c r="M11" s="104" t="s">
        <v>37</v>
      </c>
      <c r="N11" s="25" t="s">
        <v>37</v>
      </c>
      <c r="O11" s="26" t="s">
        <v>37</v>
      </c>
      <c r="P11" s="24" t="s">
        <v>37</v>
      </c>
      <c r="Q11" s="56" t="s">
        <v>37</v>
      </c>
      <c r="R11" s="25" t="s">
        <v>37</v>
      </c>
      <c r="S11" s="26" t="s">
        <v>37</v>
      </c>
      <c r="T11" s="24" t="s">
        <v>37</v>
      </c>
      <c r="U11" s="25" t="s">
        <v>37</v>
      </c>
      <c r="V11" s="26" t="s">
        <v>37</v>
      </c>
    </row>
    <row r="12" spans="2:22">
      <c r="B12" s="103" t="s">
        <v>114</v>
      </c>
      <c r="C12" s="24">
        <v>3</v>
      </c>
      <c r="D12" s="56" t="s">
        <v>37</v>
      </c>
      <c r="E12" s="25">
        <v>3</v>
      </c>
      <c r="F12" s="26">
        <v>1.0676156583629894E-2</v>
      </c>
      <c r="G12" s="24" t="s">
        <v>37</v>
      </c>
      <c r="H12" s="25" t="s">
        <v>37</v>
      </c>
      <c r="I12" s="26" t="s">
        <v>37</v>
      </c>
      <c r="J12" s="24" t="s">
        <v>37</v>
      </c>
      <c r="K12" s="25" t="s">
        <v>37</v>
      </c>
      <c r="L12" s="26" t="s">
        <v>37</v>
      </c>
      <c r="M12" s="104" t="s">
        <v>37</v>
      </c>
      <c r="N12" s="25" t="s">
        <v>37</v>
      </c>
      <c r="O12" s="26" t="s">
        <v>37</v>
      </c>
      <c r="P12" s="24">
        <v>2</v>
      </c>
      <c r="Q12" s="56" t="s">
        <v>37</v>
      </c>
      <c r="R12" s="25">
        <v>2</v>
      </c>
      <c r="S12" s="26">
        <v>1.9230769230769232E-2</v>
      </c>
      <c r="T12" s="24">
        <v>1</v>
      </c>
      <c r="U12" s="25">
        <v>1</v>
      </c>
      <c r="V12" s="26">
        <v>9.8039215686274508E-3</v>
      </c>
    </row>
    <row r="13" spans="2:22">
      <c r="B13" s="103" t="s">
        <v>115</v>
      </c>
      <c r="C13" s="24">
        <v>3</v>
      </c>
      <c r="D13" s="56" t="s">
        <v>37</v>
      </c>
      <c r="E13" s="25">
        <v>3</v>
      </c>
      <c r="F13" s="26">
        <v>1.0676156583629894E-2</v>
      </c>
      <c r="G13" s="24" t="s">
        <v>37</v>
      </c>
      <c r="H13" s="25" t="s">
        <v>37</v>
      </c>
      <c r="I13" s="26" t="s">
        <v>37</v>
      </c>
      <c r="J13" s="24" t="s">
        <v>37</v>
      </c>
      <c r="K13" s="25" t="s">
        <v>37</v>
      </c>
      <c r="L13" s="26" t="s">
        <v>37</v>
      </c>
      <c r="M13" s="104" t="s">
        <v>37</v>
      </c>
      <c r="N13" s="25" t="s">
        <v>37</v>
      </c>
      <c r="O13" s="26" t="s">
        <v>37</v>
      </c>
      <c r="P13" s="24">
        <v>2</v>
      </c>
      <c r="Q13" s="56" t="s">
        <v>37</v>
      </c>
      <c r="R13" s="25">
        <v>2</v>
      </c>
      <c r="S13" s="26">
        <v>1.9230769230769232E-2</v>
      </c>
      <c r="T13" s="24">
        <v>1</v>
      </c>
      <c r="U13" s="25">
        <v>1</v>
      </c>
      <c r="V13" s="26">
        <v>9.8039215686274508E-3</v>
      </c>
    </row>
    <row r="14" spans="2:22">
      <c r="B14" s="103" t="s">
        <v>116</v>
      </c>
      <c r="C14" s="24">
        <v>3</v>
      </c>
      <c r="D14" s="56" t="s">
        <v>37</v>
      </c>
      <c r="E14" s="25">
        <v>3</v>
      </c>
      <c r="F14" s="26">
        <v>1.0676156583629894E-2</v>
      </c>
      <c r="G14" s="24" t="s">
        <v>37</v>
      </c>
      <c r="H14" s="25" t="s">
        <v>37</v>
      </c>
      <c r="I14" s="26" t="s">
        <v>37</v>
      </c>
      <c r="J14" s="24" t="s">
        <v>37</v>
      </c>
      <c r="K14" s="25" t="s">
        <v>37</v>
      </c>
      <c r="L14" s="26" t="s">
        <v>37</v>
      </c>
      <c r="M14" s="104" t="s">
        <v>37</v>
      </c>
      <c r="N14" s="25" t="s">
        <v>37</v>
      </c>
      <c r="O14" s="26" t="s">
        <v>37</v>
      </c>
      <c r="P14" s="24">
        <v>3</v>
      </c>
      <c r="Q14" s="56" t="s">
        <v>37</v>
      </c>
      <c r="R14" s="25">
        <v>3</v>
      </c>
      <c r="S14" s="26">
        <v>2.8846153846153848E-2</v>
      </c>
      <c r="T14" s="24" t="s">
        <v>37</v>
      </c>
      <c r="U14" s="25" t="s">
        <v>37</v>
      </c>
      <c r="V14" s="26" t="s">
        <v>37</v>
      </c>
    </row>
    <row r="15" spans="2:22">
      <c r="B15" s="103" t="s">
        <v>120</v>
      </c>
      <c r="C15" s="24">
        <v>18</v>
      </c>
      <c r="D15" s="56" t="s">
        <v>37</v>
      </c>
      <c r="E15" s="25">
        <v>18</v>
      </c>
      <c r="F15" s="26">
        <v>6.4056939501779361E-2</v>
      </c>
      <c r="G15" s="24">
        <v>2</v>
      </c>
      <c r="H15" s="25">
        <v>2</v>
      </c>
      <c r="I15" s="26">
        <v>0.4</v>
      </c>
      <c r="J15" s="24">
        <v>1</v>
      </c>
      <c r="K15" s="25">
        <v>1</v>
      </c>
      <c r="L15" s="26">
        <v>4.3478260869565216E-2</v>
      </c>
      <c r="M15" s="104">
        <v>2</v>
      </c>
      <c r="N15" s="25">
        <v>2</v>
      </c>
      <c r="O15" s="26">
        <v>4.2553191489361701E-2</v>
      </c>
      <c r="P15" s="24">
        <v>4</v>
      </c>
      <c r="Q15" s="56" t="s">
        <v>37</v>
      </c>
      <c r="R15" s="25">
        <v>4</v>
      </c>
      <c r="S15" s="26">
        <v>3.8461538461538464E-2</v>
      </c>
      <c r="T15" s="24">
        <v>9</v>
      </c>
      <c r="U15" s="25">
        <v>9</v>
      </c>
      <c r="V15" s="26">
        <v>8.8235294117647065E-2</v>
      </c>
    </row>
    <row r="16" spans="2:22">
      <c r="B16" s="103" t="s">
        <v>124</v>
      </c>
      <c r="C16" s="24">
        <v>7</v>
      </c>
      <c r="D16" s="56" t="s">
        <v>37</v>
      </c>
      <c r="E16" s="25">
        <v>7</v>
      </c>
      <c r="F16" s="26">
        <v>2.491103202846975E-2</v>
      </c>
      <c r="G16" s="24" t="s">
        <v>37</v>
      </c>
      <c r="H16" s="25" t="s">
        <v>37</v>
      </c>
      <c r="I16" s="26" t="s">
        <v>37</v>
      </c>
      <c r="J16" s="24" t="s">
        <v>37</v>
      </c>
      <c r="K16" s="25" t="s">
        <v>37</v>
      </c>
      <c r="L16" s="26" t="s">
        <v>37</v>
      </c>
      <c r="M16" s="104" t="s">
        <v>37</v>
      </c>
      <c r="N16" s="25" t="s">
        <v>37</v>
      </c>
      <c r="O16" s="26" t="s">
        <v>37</v>
      </c>
      <c r="P16" s="24">
        <v>3</v>
      </c>
      <c r="Q16" s="56" t="s">
        <v>37</v>
      </c>
      <c r="R16" s="25">
        <v>3</v>
      </c>
      <c r="S16" s="26">
        <v>2.8846153846153848E-2</v>
      </c>
      <c r="T16" s="24">
        <v>4</v>
      </c>
      <c r="U16" s="25">
        <v>4</v>
      </c>
      <c r="V16" s="26">
        <v>3.9215686274509803E-2</v>
      </c>
    </row>
    <row r="17" spans="2:22">
      <c r="B17" s="103" t="s">
        <v>126</v>
      </c>
      <c r="C17" s="24">
        <v>2</v>
      </c>
      <c r="D17" s="56" t="s">
        <v>37</v>
      </c>
      <c r="E17" s="25">
        <v>2</v>
      </c>
      <c r="F17" s="26">
        <v>7.1174377224199285E-3</v>
      </c>
      <c r="G17" s="24" t="s">
        <v>37</v>
      </c>
      <c r="H17" s="25" t="s">
        <v>37</v>
      </c>
      <c r="I17" s="26" t="s">
        <v>37</v>
      </c>
      <c r="J17" s="24" t="s">
        <v>37</v>
      </c>
      <c r="K17" s="25" t="s">
        <v>37</v>
      </c>
      <c r="L17" s="26" t="s">
        <v>37</v>
      </c>
      <c r="M17" s="104" t="s">
        <v>37</v>
      </c>
      <c r="N17" s="25" t="s">
        <v>37</v>
      </c>
      <c r="O17" s="26" t="s">
        <v>37</v>
      </c>
      <c r="P17" s="24" t="s">
        <v>37</v>
      </c>
      <c r="Q17" s="56" t="s">
        <v>37</v>
      </c>
      <c r="R17" s="25" t="s">
        <v>37</v>
      </c>
      <c r="S17" s="26" t="s">
        <v>37</v>
      </c>
      <c r="T17" s="24">
        <v>2</v>
      </c>
      <c r="U17" s="25">
        <v>2</v>
      </c>
      <c r="V17" s="26">
        <v>1.9607843137254902E-2</v>
      </c>
    </row>
    <row r="18" spans="2:22">
      <c r="B18" s="103" t="s">
        <v>127</v>
      </c>
      <c r="C18" s="24">
        <v>1</v>
      </c>
      <c r="D18" s="56" t="s">
        <v>37</v>
      </c>
      <c r="E18" s="25">
        <v>1</v>
      </c>
      <c r="F18" s="26">
        <v>3.5587188612099642E-3</v>
      </c>
      <c r="G18" s="24" t="s">
        <v>37</v>
      </c>
      <c r="H18" s="25" t="s">
        <v>37</v>
      </c>
      <c r="I18" s="26" t="s">
        <v>37</v>
      </c>
      <c r="J18" s="24" t="s">
        <v>37</v>
      </c>
      <c r="K18" s="25" t="s">
        <v>37</v>
      </c>
      <c r="L18" s="26" t="s">
        <v>37</v>
      </c>
      <c r="M18" s="104" t="s">
        <v>37</v>
      </c>
      <c r="N18" s="25" t="s">
        <v>37</v>
      </c>
      <c r="O18" s="26" t="s">
        <v>37</v>
      </c>
      <c r="P18" s="24" t="s">
        <v>37</v>
      </c>
      <c r="Q18" s="56" t="s">
        <v>37</v>
      </c>
      <c r="R18" s="25" t="s">
        <v>37</v>
      </c>
      <c r="S18" s="26" t="s">
        <v>37</v>
      </c>
      <c r="T18" s="24">
        <v>1</v>
      </c>
      <c r="U18" s="25">
        <v>1</v>
      </c>
      <c r="V18" s="26">
        <v>9.8039215686274508E-3</v>
      </c>
    </row>
    <row r="19" spans="2:22">
      <c r="B19" s="103" t="s">
        <v>236</v>
      </c>
      <c r="C19" s="24">
        <v>1</v>
      </c>
      <c r="D19" s="56" t="s">
        <v>37</v>
      </c>
      <c r="E19" s="25">
        <v>1</v>
      </c>
      <c r="F19" s="26">
        <v>3.5587188612099642E-3</v>
      </c>
      <c r="G19" s="24" t="s">
        <v>37</v>
      </c>
      <c r="H19" s="25" t="s">
        <v>37</v>
      </c>
      <c r="I19" s="26" t="s">
        <v>37</v>
      </c>
      <c r="J19" s="24" t="s">
        <v>37</v>
      </c>
      <c r="K19" s="25" t="s">
        <v>37</v>
      </c>
      <c r="L19" s="26" t="s">
        <v>37</v>
      </c>
      <c r="M19" s="104">
        <v>1</v>
      </c>
      <c r="N19" s="25">
        <v>1</v>
      </c>
      <c r="O19" s="26">
        <v>2.1276595744680851E-2</v>
      </c>
      <c r="P19" s="24" t="s">
        <v>37</v>
      </c>
      <c r="Q19" s="56" t="s">
        <v>37</v>
      </c>
      <c r="R19" s="25" t="s">
        <v>37</v>
      </c>
      <c r="S19" s="26" t="s">
        <v>37</v>
      </c>
      <c r="T19" s="24" t="s">
        <v>37</v>
      </c>
      <c r="U19" s="25" t="s">
        <v>37</v>
      </c>
      <c r="V19" s="26" t="s">
        <v>37</v>
      </c>
    </row>
    <row r="20" spans="2:22">
      <c r="B20" s="103" t="s">
        <v>132</v>
      </c>
      <c r="C20" s="24">
        <v>21</v>
      </c>
      <c r="D20" s="56" t="s">
        <v>37</v>
      </c>
      <c r="E20" s="25">
        <v>21</v>
      </c>
      <c r="F20" s="26">
        <v>7.4733096085409248E-2</v>
      </c>
      <c r="G20" s="24" t="s">
        <v>37</v>
      </c>
      <c r="H20" s="25" t="s">
        <v>37</v>
      </c>
      <c r="I20" s="26" t="s">
        <v>37</v>
      </c>
      <c r="J20" s="24" t="s">
        <v>37</v>
      </c>
      <c r="K20" s="25" t="s">
        <v>37</v>
      </c>
      <c r="L20" s="26" t="s">
        <v>37</v>
      </c>
      <c r="M20" s="104">
        <v>11</v>
      </c>
      <c r="N20" s="25">
        <v>11</v>
      </c>
      <c r="O20" s="26">
        <v>0.23404255319148937</v>
      </c>
      <c r="P20" s="24">
        <v>2</v>
      </c>
      <c r="Q20" s="56" t="s">
        <v>37</v>
      </c>
      <c r="R20" s="25">
        <v>2</v>
      </c>
      <c r="S20" s="26">
        <v>1.9230769230769232E-2</v>
      </c>
      <c r="T20" s="24">
        <v>8</v>
      </c>
      <c r="U20" s="25">
        <v>8</v>
      </c>
      <c r="V20" s="26">
        <v>7.8431372549019607E-2</v>
      </c>
    </row>
    <row r="21" spans="2:22">
      <c r="B21" s="103" t="s">
        <v>133</v>
      </c>
      <c r="C21" s="24">
        <v>6</v>
      </c>
      <c r="D21" s="56" t="s">
        <v>37</v>
      </c>
      <c r="E21" s="25">
        <v>6</v>
      </c>
      <c r="F21" s="26">
        <v>2.1352313167259787E-2</v>
      </c>
      <c r="G21" s="24" t="s">
        <v>37</v>
      </c>
      <c r="H21" s="25" t="s">
        <v>37</v>
      </c>
      <c r="I21" s="26" t="s">
        <v>37</v>
      </c>
      <c r="J21" s="24" t="s">
        <v>37</v>
      </c>
      <c r="K21" s="25" t="s">
        <v>37</v>
      </c>
      <c r="L21" s="26" t="s">
        <v>37</v>
      </c>
      <c r="M21" s="104" t="s">
        <v>37</v>
      </c>
      <c r="N21" s="25" t="s">
        <v>37</v>
      </c>
      <c r="O21" s="26" t="s">
        <v>37</v>
      </c>
      <c r="P21" s="24">
        <v>4</v>
      </c>
      <c r="Q21" s="56" t="s">
        <v>37</v>
      </c>
      <c r="R21" s="25">
        <v>4</v>
      </c>
      <c r="S21" s="26">
        <v>3.8461538461538464E-2</v>
      </c>
      <c r="T21" s="24">
        <v>2</v>
      </c>
      <c r="U21" s="25">
        <v>2</v>
      </c>
      <c r="V21" s="26">
        <v>1.9607843137254902E-2</v>
      </c>
    </row>
    <row r="22" spans="2:22">
      <c r="B22" s="103" t="s">
        <v>134</v>
      </c>
      <c r="C22" s="24">
        <v>1</v>
      </c>
      <c r="D22" s="56" t="s">
        <v>37</v>
      </c>
      <c r="E22" s="25">
        <v>1</v>
      </c>
      <c r="F22" s="26">
        <v>3.5587188612099642E-3</v>
      </c>
      <c r="G22" s="24" t="s">
        <v>37</v>
      </c>
      <c r="H22" s="25" t="s">
        <v>37</v>
      </c>
      <c r="I22" s="26" t="s">
        <v>37</v>
      </c>
      <c r="J22" s="24" t="s">
        <v>37</v>
      </c>
      <c r="K22" s="25" t="s">
        <v>37</v>
      </c>
      <c r="L22" s="26" t="s">
        <v>37</v>
      </c>
      <c r="M22" s="104" t="s">
        <v>37</v>
      </c>
      <c r="N22" s="25" t="s">
        <v>37</v>
      </c>
      <c r="O22" s="26" t="s">
        <v>37</v>
      </c>
      <c r="P22" s="24">
        <v>1</v>
      </c>
      <c r="Q22" s="56" t="s">
        <v>37</v>
      </c>
      <c r="R22" s="25">
        <v>1</v>
      </c>
      <c r="S22" s="26">
        <v>9.6153846153846159E-3</v>
      </c>
      <c r="T22" s="24" t="s">
        <v>37</v>
      </c>
      <c r="U22" s="25" t="s">
        <v>37</v>
      </c>
      <c r="V22" s="26" t="s">
        <v>37</v>
      </c>
    </row>
    <row r="23" spans="2:22">
      <c r="B23" s="103" t="s">
        <v>135</v>
      </c>
      <c r="C23" s="24">
        <v>25</v>
      </c>
      <c r="D23" s="56" t="s">
        <v>37</v>
      </c>
      <c r="E23" s="25">
        <v>25</v>
      </c>
      <c r="F23" s="26">
        <v>8.8967971530249115E-2</v>
      </c>
      <c r="G23" s="24" t="s">
        <v>37</v>
      </c>
      <c r="H23" s="25" t="s">
        <v>37</v>
      </c>
      <c r="I23" s="26" t="s">
        <v>37</v>
      </c>
      <c r="J23" s="24" t="s">
        <v>37</v>
      </c>
      <c r="K23" s="25" t="s">
        <v>37</v>
      </c>
      <c r="L23" s="26" t="s">
        <v>37</v>
      </c>
      <c r="M23" s="104" t="s">
        <v>37</v>
      </c>
      <c r="N23" s="25" t="s">
        <v>37</v>
      </c>
      <c r="O23" s="26" t="s">
        <v>37</v>
      </c>
      <c r="P23" s="24">
        <v>18</v>
      </c>
      <c r="Q23" s="56" t="s">
        <v>37</v>
      </c>
      <c r="R23" s="25">
        <v>18</v>
      </c>
      <c r="S23" s="26">
        <v>0.17307692307692307</v>
      </c>
      <c r="T23" s="24">
        <v>7</v>
      </c>
      <c r="U23" s="25">
        <v>7</v>
      </c>
      <c r="V23" s="26">
        <v>6.8627450980392163E-2</v>
      </c>
    </row>
    <row r="24" spans="2:22">
      <c r="B24" s="103" t="s">
        <v>141</v>
      </c>
      <c r="C24" s="24">
        <v>20</v>
      </c>
      <c r="D24" s="56" t="s">
        <v>37</v>
      </c>
      <c r="E24" s="25">
        <v>20</v>
      </c>
      <c r="F24" s="26">
        <v>7.1174377224199295E-2</v>
      </c>
      <c r="G24" s="24" t="s">
        <v>37</v>
      </c>
      <c r="H24" s="25" t="s">
        <v>37</v>
      </c>
      <c r="I24" s="26" t="s">
        <v>37</v>
      </c>
      <c r="J24" s="24" t="s">
        <v>37</v>
      </c>
      <c r="K24" s="25" t="s">
        <v>37</v>
      </c>
      <c r="L24" s="26" t="s">
        <v>37</v>
      </c>
      <c r="M24" s="104">
        <v>2</v>
      </c>
      <c r="N24" s="25">
        <v>2</v>
      </c>
      <c r="O24" s="26">
        <v>4.2553191489361701E-2</v>
      </c>
      <c r="P24" s="24">
        <v>7</v>
      </c>
      <c r="Q24" s="56" t="s">
        <v>37</v>
      </c>
      <c r="R24" s="25">
        <v>7</v>
      </c>
      <c r="S24" s="26">
        <v>6.7307692307692304E-2</v>
      </c>
      <c r="T24" s="24">
        <v>11</v>
      </c>
      <c r="U24" s="25">
        <v>11</v>
      </c>
      <c r="V24" s="26">
        <v>0.10784313725490197</v>
      </c>
    </row>
    <row r="25" spans="2:22">
      <c r="B25" s="103" t="s">
        <v>143</v>
      </c>
      <c r="C25" s="24">
        <v>6</v>
      </c>
      <c r="D25" s="56" t="s">
        <v>37</v>
      </c>
      <c r="E25" s="25">
        <v>6</v>
      </c>
      <c r="F25" s="26">
        <v>2.1352313167259787E-2</v>
      </c>
      <c r="G25" s="24" t="s">
        <v>37</v>
      </c>
      <c r="H25" s="25" t="s">
        <v>37</v>
      </c>
      <c r="I25" s="26" t="s">
        <v>37</v>
      </c>
      <c r="J25" s="24">
        <v>1</v>
      </c>
      <c r="K25" s="25">
        <v>1</v>
      </c>
      <c r="L25" s="26">
        <v>4.3478260869565216E-2</v>
      </c>
      <c r="M25" s="104" t="s">
        <v>37</v>
      </c>
      <c r="N25" s="25" t="s">
        <v>37</v>
      </c>
      <c r="O25" s="26" t="s">
        <v>37</v>
      </c>
      <c r="P25" s="24">
        <v>1</v>
      </c>
      <c r="Q25" s="56" t="s">
        <v>37</v>
      </c>
      <c r="R25" s="25">
        <v>1</v>
      </c>
      <c r="S25" s="26">
        <v>9.6153846153846159E-3</v>
      </c>
      <c r="T25" s="24">
        <v>4</v>
      </c>
      <c r="U25" s="25">
        <v>4</v>
      </c>
      <c r="V25" s="26">
        <v>3.9215686274509803E-2</v>
      </c>
    </row>
    <row r="26" spans="2:22">
      <c r="B26" s="103" t="s">
        <v>145</v>
      </c>
      <c r="C26" s="24">
        <v>8</v>
      </c>
      <c r="D26" s="56" t="s">
        <v>37</v>
      </c>
      <c r="E26" s="25">
        <v>8</v>
      </c>
      <c r="F26" s="26">
        <v>2.8469750889679714E-2</v>
      </c>
      <c r="G26" s="24" t="s">
        <v>37</v>
      </c>
      <c r="H26" s="25" t="s">
        <v>37</v>
      </c>
      <c r="I26" s="26" t="s">
        <v>37</v>
      </c>
      <c r="J26" s="24" t="s">
        <v>37</v>
      </c>
      <c r="K26" s="25" t="s">
        <v>37</v>
      </c>
      <c r="L26" s="26" t="s">
        <v>37</v>
      </c>
      <c r="M26" s="104">
        <v>2</v>
      </c>
      <c r="N26" s="25">
        <v>2</v>
      </c>
      <c r="O26" s="26">
        <v>4.2553191489361701E-2</v>
      </c>
      <c r="P26" s="24">
        <v>3</v>
      </c>
      <c r="Q26" s="56" t="s">
        <v>37</v>
      </c>
      <c r="R26" s="25">
        <v>3</v>
      </c>
      <c r="S26" s="26">
        <v>2.8846153846153848E-2</v>
      </c>
      <c r="T26" s="24">
        <v>3</v>
      </c>
      <c r="U26" s="25">
        <v>3</v>
      </c>
      <c r="V26" s="26">
        <v>2.9411764705882353E-2</v>
      </c>
    </row>
    <row r="27" spans="2:22">
      <c r="B27" s="103" t="s">
        <v>146</v>
      </c>
      <c r="C27" s="24">
        <v>4</v>
      </c>
      <c r="D27" s="56" t="s">
        <v>37</v>
      </c>
      <c r="E27" s="25">
        <v>4</v>
      </c>
      <c r="F27" s="26">
        <v>1.4234875444839857E-2</v>
      </c>
      <c r="G27" s="24" t="s">
        <v>37</v>
      </c>
      <c r="H27" s="25" t="s">
        <v>37</v>
      </c>
      <c r="I27" s="26" t="s">
        <v>37</v>
      </c>
      <c r="J27" s="24" t="s">
        <v>37</v>
      </c>
      <c r="K27" s="25" t="s">
        <v>37</v>
      </c>
      <c r="L27" s="26" t="s">
        <v>37</v>
      </c>
      <c r="M27" s="104" t="s">
        <v>37</v>
      </c>
      <c r="N27" s="25" t="s">
        <v>37</v>
      </c>
      <c r="O27" s="26" t="s">
        <v>37</v>
      </c>
      <c r="P27" s="24">
        <v>3</v>
      </c>
      <c r="Q27" s="56" t="s">
        <v>37</v>
      </c>
      <c r="R27" s="25">
        <v>3</v>
      </c>
      <c r="S27" s="26">
        <v>2.8846153846153848E-2</v>
      </c>
      <c r="T27" s="24">
        <v>1</v>
      </c>
      <c r="U27" s="25">
        <v>1</v>
      </c>
      <c r="V27" s="26">
        <v>9.8039215686274508E-3</v>
      </c>
    </row>
    <row r="28" spans="2:22">
      <c r="B28" s="103" t="s">
        <v>147</v>
      </c>
      <c r="C28" s="24">
        <v>1</v>
      </c>
      <c r="D28" s="56" t="s">
        <v>37</v>
      </c>
      <c r="E28" s="25">
        <v>1</v>
      </c>
      <c r="F28" s="26">
        <v>3.5587188612099642E-3</v>
      </c>
      <c r="G28" s="24" t="s">
        <v>37</v>
      </c>
      <c r="H28" s="25" t="s">
        <v>37</v>
      </c>
      <c r="I28" s="26" t="s">
        <v>37</v>
      </c>
      <c r="J28" s="24" t="s">
        <v>37</v>
      </c>
      <c r="K28" s="25" t="s">
        <v>37</v>
      </c>
      <c r="L28" s="26" t="s">
        <v>37</v>
      </c>
      <c r="M28" s="104" t="s">
        <v>37</v>
      </c>
      <c r="N28" s="25" t="s">
        <v>37</v>
      </c>
      <c r="O28" s="26" t="s">
        <v>37</v>
      </c>
      <c r="P28" s="24" t="s">
        <v>37</v>
      </c>
      <c r="Q28" s="56" t="s">
        <v>37</v>
      </c>
      <c r="R28" s="25" t="s">
        <v>37</v>
      </c>
      <c r="S28" s="26" t="s">
        <v>37</v>
      </c>
      <c r="T28" s="24">
        <v>1</v>
      </c>
      <c r="U28" s="25">
        <v>1</v>
      </c>
      <c r="V28" s="26">
        <v>9.8039215686274508E-3</v>
      </c>
    </row>
    <row r="29" spans="2:22">
      <c r="B29" s="103" t="s">
        <v>148</v>
      </c>
      <c r="C29" s="24">
        <v>9</v>
      </c>
      <c r="D29" s="56" t="s">
        <v>37</v>
      </c>
      <c r="E29" s="25">
        <v>9</v>
      </c>
      <c r="F29" s="26">
        <v>3.2028469750889681E-2</v>
      </c>
      <c r="G29" s="24" t="s">
        <v>37</v>
      </c>
      <c r="H29" s="25" t="s">
        <v>37</v>
      </c>
      <c r="I29" s="26" t="s">
        <v>37</v>
      </c>
      <c r="J29" s="24" t="s">
        <v>37</v>
      </c>
      <c r="K29" s="25" t="s">
        <v>37</v>
      </c>
      <c r="L29" s="26" t="s">
        <v>37</v>
      </c>
      <c r="M29" s="104" t="s">
        <v>37</v>
      </c>
      <c r="N29" s="25" t="s">
        <v>37</v>
      </c>
      <c r="O29" s="26" t="s">
        <v>37</v>
      </c>
      <c r="P29" s="24">
        <v>8</v>
      </c>
      <c r="Q29" s="56" t="s">
        <v>37</v>
      </c>
      <c r="R29" s="25">
        <v>8</v>
      </c>
      <c r="S29" s="26">
        <v>7.6923076923076927E-2</v>
      </c>
      <c r="T29" s="24">
        <v>1</v>
      </c>
      <c r="U29" s="25">
        <v>1</v>
      </c>
      <c r="V29" s="26">
        <v>9.8039215686274508E-3</v>
      </c>
    </row>
    <row r="30" spans="2:22">
      <c r="B30" s="103" t="s">
        <v>150</v>
      </c>
      <c r="C30" s="24">
        <v>3</v>
      </c>
      <c r="D30" s="56" t="s">
        <v>37</v>
      </c>
      <c r="E30" s="25">
        <v>3</v>
      </c>
      <c r="F30" s="26">
        <v>1.0676156583629894E-2</v>
      </c>
      <c r="G30" s="24" t="s">
        <v>37</v>
      </c>
      <c r="H30" s="25" t="s">
        <v>37</v>
      </c>
      <c r="I30" s="26" t="s">
        <v>37</v>
      </c>
      <c r="J30" s="24" t="s">
        <v>37</v>
      </c>
      <c r="K30" s="25" t="s">
        <v>37</v>
      </c>
      <c r="L30" s="26" t="s">
        <v>37</v>
      </c>
      <c r="M30" s="104" t="s">
        <v>37</v>
      </c>
      <c r="N30" s="25" t="s">
        <v>37</v>
      </c>
      <c r="O30" s="26" t="s">
        <v>37</v>
      </c>
      <c r="P30" s="24">
        <v>3</v>
      </c>
      <c r="Q30" s="56" t="s">
        <v>37</v>
      </c>
      <c r="R30" s="25">
        <v>3</v>
      </c>
      <c r="S30" s="26">
        <v>2.8846153846153848E-2</v>
      </c>
      <c r="T30" s="24" t="s">
        <v>37</v>
      </c>
      <c r="U30" s="25" t="s">
        <v>37</v>
      </c>
      <c r="V30" s="26" t="s">
        <v>37</v>
      </c>
    </row>
    <row r="31" spans="2:22">
      <c r="B31" s="103" t="s">
        <v>151</v>
      </c>
      <c r="C31" s="24">
        <v>3</v>
      </c>
      <c r="D31" s="56" t="s">
        <v>37</v>
      </c>
      <c r="E31" s="25">
        <v>3</v>
      </c>
      <c r="F31" s="26">
        <v>1.0676156583629894E-2</v>
      </c>
      <c r="G31" s="24" t="s">
        <v>37</v>
      </c>
      <c r="H31" s="25" t="s">
        <v>37</v>
      </c>
      <c r="I31" s="26" t="s">
        <v>37</v>
      </c>
      <c r="J31" s="24" t="s">
        <v>37</v>
      </c>
      <c r="K31" s="25" t="s">
        <v>37</v>
      </c>
      <c r="L31" s="26" t="s">
        <v>37</v>
      </c>
      <c r="M31" s="104" t="s">
        <v>37</v>
      </c>
      <c r="N31" s="25" t="s">
        <v>37</v>
      </c>
      <c r="O31" s="26" t="s">
        <v>37</v>
      </c>
      <c r="P31" s="24" t="s">
        <v>37</v>
      </c>
      <c r="Q31" s="56" t="s">
        <v>37</v>
      </c>
      <c r="R31" s="25" t="s">
        <v>37</v>
      </c>
      <c r="S31" s="26" t="s">
        <v>37</v>
      </c>
      <c r="T31" s="24">
        <v>3</v>
      </c>
      <c r="U31" s="25">
        <v>3</v>
      </c>
      <c r="V31" s="26">
        <v>2.9411764705882353E-2</v>
      </c>
    </row>
    <row r="32" spans="2:22">
      <c r="B32" s="103" t="s">
        <v>153</v>
      </c>
      <c r="C32" s="24">
        <v>1</v>
      </c>
      <c r="D32" s="56" t="s">
        <v>37</v>
      </c>
      <c r="E32" s="25">
        <v>1</v>
      </c>
      <c r="F32" s="26">
        <v>3.5587188612099642E-3</v>
      </c>
      <c r="G32" s="24" t="s">
        <v>37</v>
      </c>
      <c r="H32" s="25" t="s">
        <v>37</v>
      </c>
      <c r="I32" s="26" t="s">
        <v>37</v>
      </c>
      <c r="J32" s="24" t="s">
        <v>37</v>
      </c>
      <c r="K32" s="25" t="s">
        <v>37</v>
      </c>
      <c r="L32" s="26" t="s">
        <v>37</v>
      </c>
      <c r="M32" s="104" t="s">
        <v>37</v>
      </c>
      <c r="N32" s="25" t="s">
        <v>37</v>
      </c>
      <c r="O32" s="26" t="s">
        <v>37</v>
      </c>
      <c r="P32" s="24" t="s">
        <v>37</v>
      </c>
      <c r="Q32" s="56" t="s">
        <v>37</v>
      </c>
      <c r="R32" s="25" t="s">
        <v>37</v>
      </c>
      <c r="S32" s="26" t="s">
        <v>37</v>
      </c>
      <c r="T32" s="24">
        <v>1</v>
      </c>
      <c r="U32" s="25">
        <v>1</v>
      </c>
      <c r="V32" s="26">
        <v>9.8039215686274508E-3</v>
      </c>
    </row>
    <row r="33" spans="2:22">
      <c r="B33" s="103" t="s">
        <v>154</v>
      </c>
      <c r="C33" s="24">
        <v>12</v>
      </c>
      <c r="D33" s="56" t="s">
        <v>37</v>
      </c>
      <c r="E33" s="25">
        <v>12</v>
      </c>
      <c r="F33" s="26">
        <v>4.2704626334519574E-2</v>
      </c>
      <c r="G33" s="24" t="s">
        <v>37</v>
      </c>
      <c r="H33" s="25" t="s">
        <v>37</v>
      </c>
      <c r="I33" s="26" t="s">
        <v>37</v>
      </c>
      <c r="J33" s="24">
        <v>10</v>
      </c>
      <c r="K33" s="25">
        <v>10</v>
      </c>
      <c r="L33" s="26">
        <v>0.43478260869565216</v>
      </c>
      <c r="M33" s="104" t="s">
        <v>37</v>
      </c>
      <c r="N33" s="25" t="s">
        <v>37</v>
      </c>
      <c r="O33" s="26" t="s">
        <v>37</v>
      </c>
      <c r="P33" s="24">
        <v>2</v>
      </c>
      <c r="Q33" s="56" t="s">
        <v>37</v>
      </c>
      <c r="R33" s="25">
        <v>2</v>
      </c>
      <c r="S33" s="26">
        <v>1.9230769230769232E-2</v>
      </c>
      <c r="T33" s="24" t="s">
        <v>37</v>
      </c>
      <c r="U33" s="25" t="s">
        <v>37</v>
      </c>
      <c r="V33" s="26" t="s">
        <v>37</v>
      </c>
    </row>
    <row r="34" spans="2:22">
      <c r="B34" s="103" t="s">
        <v>237</v>
      </c>
      <c r="C34" s="24">
        <v>1</v>
      </c>
      <c r="D34" s="56" t="s">
        <v>37</v>
      </c>
      <c r="E34" s="25">
        <v>1</v>
      </c>
      <c r="F34" s="26">
        <v>3.5587188612099642E-3</v>
      </c>
      <c r="G34" s="24" t="s">
        <v>37</v>
      </c>
      <c r="H34" s="25" t="s">
        <v>37</v>
      </c>
      <c r="I34" s="26" t="s">
        <v>37</v>
      </c>
      <c r="J34" s="24" t="s">
        <v>37</v>
      </c>
      <c r="K34" s="25" t="s">
        <v>37</v>
      </c>
      <c r="L34" s="26" t="s">
        <v>37</v>
      </c>
      <c r="M34" s="104" t="s">
        <v>37</v>
      </c>
      <c r="N34" s="25" t="s">
        <v>37</v>
      </c>
      <c r="O34" s="26" t="s">
        <v>37</v>
      </c>
      <c r="P34" s="24" t="s">
        <v>37</v>
      </c>
      <c r="Q34" s="56" t="s">
        <v>37</v>
      </c>
      <c r="R34" s="25" t="s">
        <v>37</v>
      </c>
      <c r="S34" s="26" t="s">
        <v>37</v>
      </c>
      <c r="T34" s="24">
        <v>1</v>
      </c>
      <c r="U34" s="25">
        <v>1</v>
      </c>
      <c r="V34" s="26">
        <v>9.8039215686274508E-3</v>
      </c>
    </row>
    <row r="35" spans="2:22">
      <c r="B35" s="103" t="s">
        <v>238</v>
      </c>
      <c r="C35" s="24">
        <v>5</v>
      </c>
      <c r="D35" s="56" t="s">
        <v>37</v>
      </c>
      <c r="E35" s="25">
        <v>5</v>
      </c>
      <c r="F35" s="26">
        <v>1.7793594306049824E-2</v>
      </c>
      <c r="G35" s="24" t="s">
        <v>37</v>
      </c>
      <c r="H35" s="25" t="s">
        <v>37</v>
      </c>
      <c r="I35" s="26" t="s">
        <v>37</v>
      </c>
      <c r="J35" s="24" t="s">
        <v>37</v>
      </c>
      <c r="K35" s="25" t="s">
        <v>37</v>
      </c>
      <c r="L35" s="26" t="s">
        <v>37</v>
      </c>
      <c r="M35" s="104" t="s">
        <v>37</v>
      </c>
      <c r="N35" s="25" t="s">
        <v>37</v>
      </c>
      <c r="O35" s="26" t="s">
        <v>37</v>
      </c>
      <c r="P35" s="24">
        <v>1</v>
      </c>
      <c r="Q35" s="56" t="s">
        <v>37</v>
      </c>
      <c r="R35" s="25">
        <v>1</v>
      </c>
      <c r="S35" s="26">
        <v>9.6153846153846159E-3</v>
      </c>
      <c r="T35" s="24">
        <v>4</v>
      </c>
      <c r="U35" s="25">
        <v>4</v>
      </c>
      <c r="V35" s="26">
        <v>3.9215686274509803E-2</v>
      </c>
    </row>
    <row r="36" spans="2:22">
      <c r="B36" s="103" t="s">
        <v>161</v>
      </c>
      <c r="C36" s="24">
        <v>1</v>
      </c>
      <c r="D36" s="56" t="s">
        <v>37</v>
      </c>
      <c r="E36" s="25">
        <v>1</v>
      </c>
      <c r="F36" s="26">
        <v>3.5587188612099642E-3</v>
      </c>
      <c r="G36" s="24" t="s">
        <v>37</v>
      </c>
      <c r="H36" s="25" t="s">
        <v>37</v>
      </c>
      <c r="I36" s="26" t="s">
        <v>37</v>
      </c>
      <c r="J36" s="24" t="s">
        <v>37</v>
      </c>
      <c r="K36" s="25" t="s">
        <v>37</v>
      </c>
      <c r="L36" s="26" t="s">
        <v>37</v>
      </c>
      <c r="M36" s="104" t="s">
        <v>37</v>
      </c>
      <c r="N36" s="25" t="s">
        <v>37</v>
      </c>
      <c r="O36" s="26" t="s">
        <v>37</v>
      </c>
      <c r="P36" s="24">
        <v>1</v>
      </c>
      <c r="Q36" s="56" t="s">
        <v>37</v>
      </c>
      <c r="R36" s="25">
        <v>1</v>
      </c>
      <c r="S36" s="26">
        <v>9.6153846153846159E-3</v>
      </c>
      <c r="T36" s="24" t="s">
        <v>37</v>
      </c>
      <c r="U36" s="25" t="s">
        <v>37</v>
      </c>
      <c r="V36" s="26" t="s">
        <v>37</v>
      </c>
    </row>
    <row r="37" spans="2:22">
      <c r="B37" s="103" t="s">
        <v>165</v>
      </c>
      <c r="C37" s="24">
        <v>1</v>
      </c>
      <c r="D37" s="56" t="s">
        <v>37</v>
      </c>
      <c r="E37" s="25">
        <v>1</v>
      </c>
      <c r="F37" s="26">
        <v>3.5587188612099642E-3</v>
      </c>
      <c r="G37" s="24" t="s">
        <v>37</v>
      </c>
      <c r="H37" s="25" t="s">
        <v>37</v>
      </c>
      <c r="I37" s="26" t="s">
        <v>37</v>
      </c>
      <c r="J37" s="24" t="s">
        <v>37</v>
      </c>
      <c r="K37" s="25" t="s">
        <v>37</v>
      </c>
      <c r="L37" s="26" t="s">
        <v>37</v>
      </c>
      <c r="M37" s="104" t="s">
        <v>37</v>
      </c>
      <c r="N37" s="25" t="s">
        <v>37</v>
      </c>
      <c r="O37" s="26" t="s">
        <v>37</v>
      </c>
      <c r="P37" s="24" t="s">
        <v>37</v>
      </c>
      <c r="Q37" s="56" t="s">
        <v>37</v>
      </c>
      <c r="R37" s="25" t="s">
        <v>37</v>
      </c>
      <c r="S37" s="26" t="s">
        <v>37</v>
      </c>
      <c r="T37" s="24">
        <v>1</v>
      </c>
      <c r="U37" s="25">
        <v>1</v>
      </c>
      <c r="V37" s="26">
        <v>9.8039215686274508E-3</v>
      </c>
    </row>
    <row r="38" spans="2:22">
      <c r="B38" s="15" t="s">
        <v>174</v>
      </c>
      <c r="C38" s="24">
        <v>13</v>
      </c>
      <c r="D38" s="56" t="s">
        <v>37</v>
      </c>
      <c r="E38" s="25">
        <v>13</v>
      </c>
      <c r="F38" s="26">
        <v>4.6263345195729534E-2</v>
      </c>
      <c r="G38" s="24" t="s">
        <v>37</v>
      </c>
      <c r="H38" s="25" t="s">
        <v>37</v>
      </c>
      <c r="I38" s="26" t="s">
        <v>37</v>
      </c>
      <c r="J38" s="24" t="s">
        <v>37</v>
      </c>
      <c r="K38" s="25" t="s">
        <v>37</v>
      </c>
      <c r="L38" s="26" t="s">
        <v>37</v>
      </c>
      <c r="M38" s="104">
        <v>9</v>
      </c>
      <c r="N38" s="25">
        <v>9</v>
      </c>
      <c r="O38" s="26">
        <v>0.19148936170212766</v>
      </c>
      <c r="P38" s="24" t="s">
        <v>37</v>
      </c>
      <c r="Q38" s="56" t="s">
        <v>37</v>
      </c>
      <c r="R38" s="25" t="s">
        <v>37</v>
      </c>
      <c r="S38" s="26" t="s">
        <v>37</v>
      </c>
      <c r="T38" s="24">
        <v>4</v>
      </c>
      <c r="U38" s="25">
        <v>4</v>
      </c>
      <c r="V38" s="26">
        <v>3.9215686274509803E-2</v>
      </c>
    </row>
    <row r="39" spans="2:22">
      <c r="B39" s="15" t="s">
        <v>177</v>
      </c>
      <c r="C39" s="24">
        <v>1</v>
      </c>
      <c r="D39" s="56" t="s">
        <v>37</v>
      </c>
      <c r="E39" s="25">
        <v>1</v>
      </c>
      <c r="F39" s="26">
        <v>3.5587188612099642E-3</v>
      </c>
      <c r="G39" s="24" t="s">
        <v>37</v>
      </c>
      <c r="H39" s="25" t="s">
        <v>37</v>
      </c>
      <c r="I39" s="26" t="s">
        <v>37</v>
      </c>
      <c r="J39" s="24" t="s">
        <v>37</v>
      </c>
      <c r="K39" s="25" t="s">
        <v>37</v>
      </c>
      <c r="L39" s="26" t="s">
        <v>37</v>
      </c>
      <c r="M39" s="104" t="s">
        <v>37</v>
      </c>
      <c r="N39" s="25" t="s">
        <v>37</v>
      </c>
      <c r="O39" s="26" t="s">
        <v>37</v>
      </c>
      <c r="P39" s="24" t="s">
        <v>37</v>
      </c>
      <c r="Q39" s="56" t="s">
        <v>37</v>
      </c>
      <c r="R39" s="25" t="s">
        <v>37</v>
      </c>
      <c r="S39" s="26" t="s">
        <v>37</v>
      </c>
      <c r="T39" s="24">
        <v>1</v>
      </c>
      <c r="U39" s="25">
        <v>1</v>
      </c>
      <c r="V39" s="26">
        <v>9.8039215686274508E-3</v>
      </c>
    </row>
    <row r="40" spans="2:22">
      <c r="B40" s="106" t="s">
        <v>179</v>
      </c>
      <c r="C40" s="24">
        <v>3</v>
      </c>
      <c r="D40" s="56" t="s">
        <v>37</v>
      </c>
      <c r="E40" s="25">
        <v>3</v>
      </c>
      <c r="F40" s="26">
        <v>1.0676156583629894E-2</v>
      </c>
      <c r="G40" s="24" t="s">
        <v>37</v>
      </c>
      <c r="H40" s="25" t="s">
        <v>37</v>
      </c>
      <c r="I40" s="26" t="s">
        <v>37</v>
      </c>
      <c r="J40" s="24">
        <v>1</v>
      </c>
      <c r="K40" s="25">
        <v>1</v>
      </c>
      <c r="L40" s="26">
        <v>4.3478260869565216E-2</v>
      </c>
      <c r="M40" s="24" t="s">
        <v>37</v>
      </c>
      <c r="N40" s="25" t="s">
        <v>37</v>
      </c>
      <c r="O40" s="26" t="s">
        <v>37</v>
      </c>
      <c r="P40" s="24">
        <v>1</v>
      </c>
      <c r="Q40" s="56" t="s">
        <v>37</v>
      </c>
      <c r="R40" s="25">
        <v>1</v>
      </c>
      <c r="S40" s="26">
        <v>9.6153846153846159E-3</v>
      </c>
      <c r="T40" s="24">
        <v>1</v>
      </c>
      <c r="U40" s="25">
        <v>1</v>
      </c>
      <c r="V40" s="26">
        <v>9.8039215686274508E-3</v>
      </c>
    </row>
    <row r="41" spans="2:22">
      <c r="B41" s="106" t="s">
        <v>180</v>
      </c>
      <c r="C41" s="24">
        <v>1</v>
      </c>
      <c r="D41" s="56" t="s">
        <v>37</v>
      </c>
      <c r="E41" s="25">
        <v>1</v>
      </c>
      <c r="F41" s="26">
        <v>3.5587188612099642E-3</v>
      </c>
      <c r="G41" s="24" t="s">
        <v>37</v>
      </c>
      <c r="H41" s="25" t="s">
        <v>37</v>
      </c>
      <c r="I41" s="26" t="s">
        <v>37</v>
      </c>
      <c r="J41" s="24" t="s">
        <v>37</v>
      </c>
      <c r="K41" s="25" t="s">
        <v>37</v>
      </c>
      <c r="L41" s="26" t="s">
        <v>37</v>
      </c>
      <c r="M41" s="24" t="s">
        <v>37</v>
      </c>
      <c r="N41" s="25" t="s">
        <v>37</v>
      </c>
      <c r="O41" s="26" t="s">
        <v>37</v>
      </c>
      <c r="P41" s="24" t="s">
        <v>37</v>
      </c>
      <c r="Q41" s="56" t="s">
        <v>37</v>
      </c>
      <c r="R41" s="25" t="s">
        <v>37</v>
      </c>
      <c r="S41" s="26" t="s">
        <v>37</v>
      </c>
      <c r="T41" s="24">
        <v>1</v>
      </c>
      <c r="U41" s="25">
        <v>1</v>
      </c>
      <c r="V41" s="26">
        <v>9.8039215686274508E-3</v>
      </c>
    </row>
    <row r="42" spans="2:22">
      <c r="B42" s="15" t="s">
        <v>183</v>
      </c>
      <c r="C42" s="24">
        <v>2</v>
      </c>
      <c r="D42" s="56" t="s">
        <v>37</v>
      </c>
      <c r="E42" s="25">
        <v>2</v>
      </c>
      <c r="F42" s="26">
        <v>7.1174377224199285E-3</v>
      </c>
      <c r="G42" s="24" t="s">
        <v>37</v>
      </c>
      <c r="H42" s="25" t="s">
        <v>37</v>
      </c>
      <c r="I42" s="26" t="s">
        <v>37</v>
      </c>
      <c r="J42" s="24" t="s">
        <v>37</v>
      </c>
      <c r="K42" s="25" t="s">
        <v>37</v>
      </c>
      <c r="L42" s="26" t="s">
        <v>37</v>
      </c>
      <c r="M42" s="24" t="s">
        <v>37</v>
      </c>
      <c r="N42" s="25" t="s">
        <v>37</v>
      </c>
      <c r="O42" s="26" t="s">
        <v>37</v>
      </c>
      <c r="P42" s="24" t="s">
        <v>37</v>
      </c>
      <c r="Q42" s="56" t="s">
        <v>37</v>
      </c>
      <c r="R42" s="25" t="s">
        <v>37</v>
      </c>
      <c r="S42" s="26" t="s">
        <v>37</v>
      </c>
      <c r="T42" s="24">
        <v>2</v>
      </c>
      <c r="U42" s="25">
        <v>2</v>
      </c>
      <c r="V42" s="26">
        <v>1.9607843137254902E-2</v>
      </c>
    </row>
    <row r="43" spans="2:22">
      <c r="B43" s="15" t="s">
        <v>184</v>
      </c>
      <c r="C43" s="24">
        <v>2</v>
      </c>
      <c r="D43" s="56" t="s">
        <v>37</v>
      </c>
      <c r="E43" s="25">
        <v>2</v>
      </c>
      <c r="F43" s="26">
        <v>7.1174377224199285E-3</v>
      </c>
      <c r="G43" s="24" t="s">
        <v>37</v>
      </c>
      <c r="H43" s="25" t="s">
        <v>37</v>
      </c>
      <c r="I43" s="26" t="s">
        <v>37</v>
      </c>
      <c r="J43" s="24" t="s">
        <v>37</v>
      </c>
      <c r="K43" s="25" t="s">
        <v>37</v>
      </c>
      <c r="L43" s="26" t="s">
        <v>37</v>
      </c>
      <c r="M43" s="104" t="s">
        <v>37</v>
      </c>
      <c r="N43" s="25" t="s">
        <v>37</v>
      </c>
      <c r="O43" s="26" t="s">
        <v>37</v>
      </c>
      <c r="P43" s="24" t="s">
        <v>37</v>
      </c>
      <c r="Q43" s="56" t="s">
        <v>37</v>
      </c>
      <c r="R43" s="25" t="s">
        <v>37</v>
      </c>
      <c r="S43" s="26" t="s">
        <v>37</v>
      </c>
      <c r="T43" s="24">
        <v>2</v>
      </c>
      <c r="U43" s="25">
        <v>2</v>
      </c>
      <c r="V43" s="26">
        <v>1.9607843137254902E-2</v>
      </c>
    </row>
    <row r="44" spans="2:22">
      <c r="B44" s="15" t="s">
        <v>189</v>
      </c>
      <c r="C44" s="24">
        <v>1</v>
      </c>
      <c r="D44" s="56" t="s">
        <v>37</v>
      </c>
      <c r="E44" s="25">
        <v>1</v>
      </c>
      <c r="F44" s="26">
        <v>3.5587188612099642E-3</v>
      </c>
      <c r="G44" s="24" t="s">
        <v>37</v>
      </c>
      <c r="H44" s="25" t="s">
        <v>37</v>
      </c>
      <c r="I44" s="26" t="s">
        <v>37</v>
      </c>
      <c r="J44" s="24" t="s">
        <v>37</v>
      </c>
      <c r="K44" s="25" t="s">
        <v>37</v>
      </c>
      <c r="L44" s="26" t="s">
        <v>37</v>
      </c>
      <c r="M44" s="104" t="s">
        <v>37</v>
      </c>
      <c r="N44" s="25" t="s">
        <v>37</v>
      </c>
      <c r="O44" s="26" t="s">
        <v>37</v>
      </c>
      <c r="P44" s="24" t="s">
        <v>37</v>
      </c>
      <c r="Q44" s="56" t="s">
        <v>37</v>
      </c>
      <c r="R44" s="25" t="s">
        <v>37</v>
      </c>
      <c r="S44" s="26" t="s">
        <v>37</v>
      </c>
      <c r="T44" s="24">
        <v>1</v>
      </c>
      <c r="U44" s="25">
        <v>1</v>
      </c>
      <c r="V44" s="26">
        <v>9.8039215686274508E-3</v>
      </c>
    </row>
    <row r="45" spans="2:22">
      <c r="B45" s="15" t="s">
        <v>194</v>
      </c>
      <c r="C45" s="24">
        <v>49</v>
      </c>
      <c r="D45" s="56">
        <v>1</v>
      </c>
      <c r="E45" s="25">
        <v>50</v>
      </c>
      <c r="F45" s="26">
        <v>0.17793594306049823</v>
      </c>
      <c r="G45" s="24" t="s">
        <v>37</v>
      </c>
      <c r="H45" s="25" t="s">
        <v>37</v>
      </c>
      <c r="I45" s="26" t="s">
        <v>37</v>
      </c>
      <c r="J45" s="24">
        <v>10</v>
      </c>
      <c r="K45" s="25">
        <v>10</v>
      </c>
      <c r="L45" s="26">
        <v>0.43478260869565216</v>
      </c>
      <c r="M45" s="104">
        <v>13</v>
      </c>
      <c r="N45" s="25">
        <v>13</v>
      </c>
      <c r="O45" s="26">
        <v>0.27659574468085107</v>
      </c>
      <c r="P45" s="24">
        <v>19</v>
      </c>
      <c r="Q45" s="56">
        <v>1</v>
      </c>
      <c r="R45" s="25">
        <v>20</v>
      </c>
      <c r="S45" s="26">
        <v>0.19230769230769232</v>
      </c>
      <c r="T45" s="24">
        <v>7</v>
      </c>
      <c r="U45" s="25">
        <v>7</v>
      </c>
      <c r="V45" s="26">
        <v>6.8627450980392163E-2</v>
      </c>
    </row>
    <row r="46" spans="2:22">
      <c r="B46" s="15" t="s">
        <v>195</v>
      </c>
      <c r="C46" s="24">
        <v>4</v>
      </c>
      <c r="D46" s="56" t="s">
        <v>37</v>
      </c>
      <c r="E46" s="25">
        <v>4</v>
      </c>
      <c r="F46" s="26">
        <v>1.4234875444839857E-2</v>
      </c>
      <c r="G46" s="24" t="s">
        <v>37</v>
      </c>
      <c r="H46" s="25" t="s">
        <v>37</v>
      </c>
      <c r="I46" s="26" t="s">
        <v>37</v>
      </c>
      <c r="J46" s="24" t="s">
        <v>37</v>
      </c>
      <c r="K46" s="25" t="s">
        <v>37</v>
      </c>
      <c r="L46" s="26" t="s">
        <v>37</v>
      </c>
      <c r="M46" s="104" t="s">
        <v>37</v>
      </c>
      <c r="N46" s="25" t="s">
        <v>37</v>
      </c>
      <c r="O46" s="26" t="s">
        <v>37</v>
      </c>
      <c r="P46" s="24">
        <v>4</v>
      </c>
      <c r="Q46" s="56" t="s">
        <v>37</v>
      </c>
      <c r="R46" s="25">
        <v>4</v>
      </c>
      <c r="S46" s="26">
        <v>3.8461538461538464E-2</v>
      </c>
      <c r="T46" s="24" t="s">
        <v>37</v>
      </c>
      <c r="U46" s="25" t="s">
        <v>37</v>
      </c>
      <c r="V46" s="26" t="s">
        <v>37</v>
      </c>
    </row>
    <row r="47" spans="2:22">
      <c r="B47" s="15" t="s">
        <v>196</v>
      </c>
      <c r="C47" s="24">
        <v>15</v>
      </c>
      <c r="D47" s="56" t="s">
        <v>37</v>
      </c>
      <c r="E47" s="25">
        <v>15</v>
      </c>
      <c r="F47" s="26">
        <v>5.3380782918149468E-2</v>
      </c>
      <c r="G47" s="24" t="s">
        <v>37</v>
      </c>
      <c r="H47" s="25" t="s">
        <v>37</v>
      </c>
      <c r="I47" s="26" t="s">
        <v>37</v>
      </c>
      <c r="J47" s="24" t="s">
        <v>37</v>
      </c>
      <c r="K47" s="25" t="s">
        <v>37</v>
      </c>
      <c r="L47" s="26" t="s">
        <v>37</v>
      </c>
      <c r="M47" s="104">
        <v>2</v>
      </c>
      <c r="N47" s="25">
        <v>2</v>
      </c>
      <c r="O47" s="26">
        <v>4.2553191489361701E-2</v>
      </c>
      <c r="P47" s="24">
        <v>1</v>
      </c>
      <c r="Q47" s="56" t="s">
        <v>37</v>
      </c>
      <c r="R47" s="25">
        <v>1</v>
      </c>
      <c r="S47" s="26">
        <v>9.6153846153846159E-3</v>
      </c>
      <c r="T47" s="24">
        <v>12</v>
      </c>
      <c r="U47" s="25">
        <v>12</v>
      </c>
      <c r="V47" s="26">
        <v>0.11764705882352941</v>
      </c>
    </row>
    <row r="48" spans="2:22">
      <c r="B48" s="15" t="s">
        <v>199</v>
      </c>
      <c r="C48" s="24">
        <v>1</v>
      </c>
      <c r="D48" s="56" t="s">
        <v>37</v>
      </c>
      <c r="E48" s="25">
        <v>1</v>
      </c>
      <c r="F48" s="26">
        <v>3.5587188612099642E-3</v>
      </c>
      <c r="G48" s="24" t="s">
        <v>37</v>
      </c>
      <c r="H48" s="25" t="s">
        <v>37</v>
      </c>
      <c r="I48" s="26" t="s">
        <v>37</v>
      </c>
      <c r="J48" s="24" t="s">
        <v>37</v>
      </c>
      <c r="K48" s="25" t="s">
        <v>37</v>
      </c>
      <c r="L48" s="26" t="s">
        <v>37</v>
      </c>
      <c r="M48" s="104" t="s">
        <v>37</v>
      </c>
      <c r="N48" s="25" t="s">
        <v>37</v>
      </c>
      <c r="O48" s="26" t="s">
        <v>37</v>
      </c>
      <c r="P48" s="24">
        <v>1</v>
      </c>
      <c r="Q48" s="56" t="s">
        <v>37</v>
      </c>
      <c r="R48" s="25">
        <v>1</v>
      </c>
      <c r="S48" s="26">
        <v>9.6153846153846159E-3</v>
      </c>
      <c r="T48" s="24" t="s">
        <v>37</v>
      </c>
      <c r="U48" s="25" t="s">
        <v>37</v>
      </c>
      <c r="V48" s="26" t="s">
        <v>37</v>
      </c>
    </row>
    <row r="49" spans="2:23" ht="13.5" thickBot="1">
      <c r="B49" s="103" t="s">
        <v>202</v>
      </c>
      <c r="C49" s="24">
        <v>3</v>
      </c>
      <c r="D49" s="56" t="s">
        <v>37</v>
      </c>
      <c r="E49" s="25">
        <v>3</v>
      </c>
      <c r="F49" s="26">
        <v>1.0676156583629894E-2</v>
      </c>
      <c r="G49" s="24" t="s">
        <v>37</v>
      </c>
      <c r="H49" s="25" t="s">
        <v>37</v>
      </c>
      <c r="I49" s="26" t="s">
        <v>37</v>
      </c>
      <c r="J49" s="24" t="s">
        <v>37</v>
      </c>
      <c r="K49" s="25" t="s">
        <v>37</v>
      </c>
      <c r="L49" s="26" t="s">
        <v>37</v>
      </c>
      <c r="M49" s="104">
        <v>2</v>
      </c>
      <c r="N49" s="25">
        <v>2</v>
      </c>
      <c r="O49" s="26">
        <v>4.2553191489361701E-2</v>
      </c>
      <c r="P49" s="24">
        <v>1</v>
      </c>
      <c r="Q49" s="56" t="s">
        <v>37</v>
      </c>
      <c r="R49" s="25">
        <v>1</v>
      </c>
      <c r="S49" s="26">
        <v>9.6153846153846159E-3</v>
      </c>
      <c r="T49" s="24" t="s">
        <v>37</v>
      </c>
      <c r="U49" s="25" t="s">
        <v>37</v>
      </c>
      <c r="V49" s="26" t="s">
        <v>37</v>
      </c>
    </row>
    <row r="50" spans="2:23" ht="13.5" thickBot="1">
      <c r="B50" s="112" t="s">
        <v>94</v>
      </c>
      <c r="C50" s="113">
        <v>280</v>
      </c>
      <c r="D50" s="161">
        <v>1</v>
      </c>
      <c r="E50" s="114">
        <v>281</v>
      </c>
      <c r="F50" s="31">
        <v>0.99999999999999956</v>
      </c>
      <c r="G50" s="113">
        <v>5</v>
      </c>
      <c r="H50" s="114">
        <v>5</v>
      </c>
      <c r="I50" s="31">
        <v>1</v>
      </c>
      <c r="J50" s="113">
        <v>23</v>
      </c>
      <c r="K50" s="114">
        <v>23</v>
      </c>
      <c r="L50" s="31">
        <v>1</v>
      </c>
      <c r="M50" s="113">
        <v>47</v>
      </c>
      <c r="N50" s="114">
        <v>47</v>
      </c>
      <c r="O50" s="31">
        <v>1</v>
      </c>
      <c r="P50" s="113">
        <v>103</v>
      </c>
      <c r="Q50" s="161">
        <v>1</v>
      </c>
      <c r="R50" s="114">
        <v>104</v>
      </c>
      <c r="S50" s="31">
        <v>0.99999999999999989</v>
      </c>
      <c r="T50" s="113">
        <v>102</v>
      </c>
      <c r="U50" s="114">
        <v>102</v>
      </c>
      <c r="V50" s="31">
        <v>0.99999999999999967</v>
      </c>
    </row>
    <row r="51" spans="2:23">
      <c r="B51" s="51" t="s">
        <v>239</v>
      </c>
    </row>
    <row r="52" spans="2:23">
      <c r="B52" s="51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</row>
    <row r="53" spans="2:23" ht="1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</row>
    <row r="54" spans="2:23" ht="1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</row>
    <row r="55" spans="2:23" ht="1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</row>
    <row r="56" spans="2:23" ht="1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</row>
  </sheetData>
  <mergeCells count="21">
    <mergeCell ref="B3:B5"/>
    <mergeCell ref="G3:I3"/>
    <mergeCell ref="J3:L3"/>
    <mergeCell ref="M3:O3"/>
    <mergeCell ref="P3:S3"/>
    <mergeCell ref="C3:F3"/>
    <mergeCell ref="E4:E5"/>
    <mergeCell ref="F4:F5"/>
    <mergeCell ref="O4:O5"/>
    <mergeCell ref="R4:R5"/>
    <mergeCell ref="S4:S5"/>
    <mergeCell ref="P4:Q4"/>
    <mergeCell ref="C4:D4"/>
    <mergeCell ref="T3:V3"/>
    <mergeCell ref="H4:H5"/>
    <mergeCell ref="I4:I5"/>
    <mergeCell ref="K4:K5"/>
    <mergeCell ref="L4:L5"/>
    <mergeCell ref="N4:N5"/>
    <mergeCell ref="U4:U5"/>
    <mergeCell ref="V4:V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77EEA-2AD8-44BD-B653-6B4049853504}">
  <dimension ref="A1:AB144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/>
  <cols>
    <col min="1" max="1" width="4.28515625" style="99" customWidth="1"/>
    <col min="2" max="2" width="53.5703125" style="99" bestFit="1" customWidth="1"/>
    <col min="3" max="3" width="11.28515625" style="99" customWidth="1"/>
    <col min="4" max="4" width="16.85546875" style="99" customWidth="1"/>
    <col min="5" max="6" width="18.5703125" style="99" bestFit="1" customWidth="1"/>
    <col min="7" max="7" width="12.7109375" style="99" customWidth="1"/>
    <col min="8" max="8" width="15.85546875" style="99" bestFit="1" customWidth="1"/>
    <col min="9" max="9" width="11.28515625" style="99" customWidth="1"/>
    <col min="10" max="10" width="16.85546875" style="99" customWidth="1"/>
    <col min="11" max="11" width="12.7109375" style="99" customWidth="1"/>
    <col min="12" max="12" width="15.85546875" style="99" bestFit="1" customWidth="1"/>
    <col min="13" max="13" width="11.42578125" style="99" customWidth="1"/>
    <col min="14" max="14" width="17.7109375" style="99" customWidth="1"/>
    <col min="15" max="15" width="12.85546875" style="99" customWidth="1"/>
    <col min="16" max="16" width="15.85546875" style="99" bestFit="1" customWidth="1"/>
    <col min="17" max="17" width="18.5703125" style="99" bestFit="1" customWidth="1"/>
    <col min="18" max="18" width="19.28515625" style="99" customWidth="1"/>
    <col min="19" max="19" width="12.7109375" style="99" customWidth="1"/>
    <col min="20" max="20" width="15.85546875" style="99" bestFit="1" customWidth="1"/>
    <col min="21" max="21" width="18.5703125" style="99" bestFit="1" customWidth="1"/>
    <col min="22" max="22" width="19.85546875" style="99" customWidth="1"/>
    <col min="23" max="23" width="13.28515625" style="99" customWidth="1"/>
    <col min="24" max="24" width="15.85546875" style="99" bestFit="1" customWidth="1"/>
    <col min="25" max="25" width="19" style="99" customWidth="1"/>
    <col min="26" max="26" width="19.85546875" style="99" customWidth="1"/>
    <col min="27" max="27" width="13.28515625" style="99" customWidth="1"/>
    <col min="28" max="28" width="15.85546875" style="99" customWidth="1"/>
    <col min="29" max="29" width="9.28515625" style="99" bestFit="1" customWidth="1"/>
    <col min="30" max="30" width="15.85546875" style="99" customWidth="1"/>
    <col min="31" max="32" width="9.28515625" style="99" bestFit="1" customWidth="1"/>
    <col min="33" max="33" width="12.42578125" style="99" customWidth="1"/>
    <col min="34" max="16384" width="8.85546875" style="99"/>
  </cols>
  <sheetData>
    <row r="1" spans="1:28" ht="84.95" customHeight="1">
      <c r="B1" s="22" t="s">
        <v>291</v>
      </c>
    </row>
    <row r="2" spans="1:28" ht="18" customHeight="1" thickBot="1">
      <c r="C2" s="41"/>
      <c r="I2" s="41"/>
    </row>
    <row r="3" spans="1:28">
      <c r="B3" s="184" t="s">
        <v>101</v>
      </c>
      <c r="C3" s="174" t="s">
        <v>28</v>
      </c>
      <c r="D3" s="175"/>
      <c r="E3" s="175"/>
      <c r="F3" s="175"/>
      <c r="G3" s="175"/>
      <c r="H3" s="176"/>
      <c r="I3" s="174">
        <v>2016</v>
      </c>
      <c r="J3" s="175"/>
      <c r="K3" s="175"/>
      <c r="L3" s="176"/>
      <c r="M3" s="174">
        <v>2017</v>
      </c>
      <c r="N3" s="175"/>
      <c r="O3" s="175"/>
      <c r="P3" s="176"/>
      <c r="Q3" s="174">
        <v>2018</v>
      </c>
      <c r="R3" s="175"/>
      <c r="S3" s="175"/>
      <c r="T3" s="176"/>
      <c r="U3" s="174">
        <v>2019</v>
      </c>
      <c r="V3" s="175"/>
      <c r="W3" s="175"/>
      <c r="X3" s="176"/>
      <c r="Y3" s="174">
        <v>2020</v>
      </c>
      <c r="Z3" s="175"/>
      <c r="AA3" s="175"/>
      <c r="AB3" s="176"/>
    </row>
    <row r="4" spans="1:28" ht="12.75" customHeight="1">
      <c r="B4" s="185"/>
      <c r="C4" s="179" t="s">
        <v>29</v>
      </c>
      <c r="D4" s="180"/>
      <c r="E4" s="180"/>
      <c r="F4" s="181"/>
      <c r="G4" s="177" t="s">
        <v>28</v>
      </c>
      <c r="H4" s="178" t="s">
        <v>30</v>
      </c>
      <c r="I4" s="182" t="s">
        <v>29</v>
      </c>
      <c r="J4" s="177"/>
      <c r="K4" s="177" t="s">
        <v>28</v>
      </c>
      <c r="L4" s="178" t="s">
        <v>30</v>
      </c>
      <c r="M4" s="182" t="s">
        <v>29</v>
      </c>
      <c r="N4" s="177"/>
      <c r="O4" s="177" t="s">
        <v>28</v>
      </c>
      <c r="P4" s="178" t="s">
        <v>30</v>
      </c>
      <c r="Q4" s="182" t="s">
        <v>29</v>
      </c>
      <c r="R4" s="177"/>
      <c r="S4" s="177" t="s">
        <v>28</v>
      </c>
      <c r="T4" s="178" t="s">
        <v>30</v>
      </c>
      <c r="U4" s="182" t="s">
        <v>29</v>
      </c>
      <c r="V4" s="177"/>
      <c r="W4" s="177" t="s">
        <v>28</v>
      </c>
      <c r="X4" s="178" t="s">
        <v>30</v>
      </c>
      <c r="Y4" s="182" t="s">
        <v>29</v>
      </c>
      <c r="Z4" s="177"/>
      <c r="AA4" s="177" t="s">
        <v>28</v>
      </c>
      <c r="AB4" s="178" t="s">
        <v>30</v>
      </c>
    </row>
    <row r="5" spans="1:28" ht="51">
      <c r="B5" s="185"/>
      <c r="C5" s="54" t="s">
        <v>31</v>
      </c>
      <c r="D5" s="55" t="s">
        <v>32</v>
      </c>
      <c r="E5" s="55" t="s">
        <v>33</v>
      </c>
      <c r="F5" s="55" t="s">
        <v>34</v>
      </c>
      <c r="G5" s="177"/>
      <c r="H5" s="178"/>
      <c r="I5" s="54" t="s">
        <v>31</v>
      </c>
      <c r="J5" s="55" t="s">
        <v>32</v>
      </c>
      <c r="K5" s="177"/>
      <c r="L5" s="178"/>
      <c r="M5" s="54" t="s">
        <v>31</v>
      </c>
      <c r="N5" s="55" t="s">
        <v>32</v>
      </c>
      <c r="O5" s="177"/>
      <c r="P5" s="178"/>
      <c r="Q5" s="54" t="s">
        <v>33</v>
      </c>
      <c r="R5" s="55" t="s">
        <v>34</v>
      </c>
      <c r="S5" s="177"/>
      <c r="T5" s="178"/>
      <c r="U5" s="54" t="s">
        <v>33</v>
      </c>
      <c r="V5" s="55" t="s">
        <v>34</v>
      </c>
      <c r="W5" s="177"/>
      <c r="X5" s="178"/>
      <c r="Y5" s="54" t="s">
        <v>33</v>
      </c>
      <c r="Z5" s="55" t="s">
        <v>34</v>
      </c>
      <c r="AA5" s="177"/>
      <c r="AB5" s="178"/>
    </row>
    <row r="6" spans="1:28" ht="15">
      <c r="A6"/>
      <c r="B6" s="38" t="s">
        <v>194</v>
      </c>
      <c r="C6" s="24">
        <v>12</v>
      </c>
      <c r="D6" s="25" t="s">
        <v>37</v>
      </c>
      <c r="E6" s="25" t="s">
        <v>37</v>
      </c>
      <c r="F6" s="25">
        <v>14</v>
      </c>
      <c r="G6" s="115">
        <v>26</v>
      </c>
      <c r="H6" s="26">
        <v>1.1627906976744186E-2</v>
      </c>
      <c r="I6" s="24" t="s">
        <v>37</v>
      </c>
      <c r="J6" s="25" t="s">
        <v>37</v>
      </c>
      <c r="K6" s="115" t="s">
        <v>37</v>
      </c>
      <c r="L6" s="26" t="s">
        <v>37</v>
      </c>
      <c r="M6" s="116">
        <v>12</v>
      </c>
      <c r="N6" s="25" t="s">
        <v>37</v>
      </c>
      <c r="O6" s="115">
        <v>12</v>
      </c>
      <c r="P6" s="26">
        <v>4.1666666666666664E-2</v>
      </c>
      <c r="Q6" s="116" t="s">
        <v>37</v>
      </c>
      <c r="R6" s="115" t="s">
        <v>37</v>
      </c>
      <c r="S6" s="115" t="s">
        <v>37</v>
      </c>
      <c r="T6" s="26" t="s">
        <v>37</v>
      </c>
      <c r="U6" s="24" t="s">
        <v>37</v>
      </c>
      <c r="V6" s="25">
        <v>14</v>
      </c>
      <c r="W6" s="115">
        <v>14</v>
      </c>
      <c r="X6" s="26">
        <v>1.8970189701897018E-2</v>
      </c>
      <c r="Y6" s="24" t="s">
        <v>37</v>
      </c>
      <c r="Z6" s="25" t="s">
        <v>37</v>
      </c>
      <c r="AA6" s="115" t="s">
        <v>37</v>
      </c>
      <c r="AB6" s="26" t="s">
        <v>37</v>
      </c>
    </row>
    <row r="7" spans="1:28" ht="15">
      <c r="A7"/>
      <c r="B7" s="38" t="s">
        <v>213</v>
      </c>
      <c r="C7" s="24">
        <v>8</v>
      </c>
      <c r="D7" s="25">
        <v>13</v>
      </c>
      <c r="E7" s="25">
        <v>5</v>
      </c>
      <c r="F7" s="25">
        <v>99</v>
      </c>
      <c r="G7" s="115">
        <v>125</v>
      </c>
      <c r="H7" s="26">
        <v>5.5903398926654739E-2</v>
      </c>
      <c r="I7" s="24" t="s">
        <v>37</v>
      </c>
      <c r="J7" s="25" t="s">
        <v>37</v>
      </c>
      <c r="K7" s="115" t="s">
        <v>37</v>
      </c>
      <c r="L7" s="26" t="s">
        <v>37</v>
      </c>
      <c r="M7" s="116">
        <v>8</v>
      </c>
      <c r="N7" s="25">
        <v>13</v>
      </c>
      <c r="O7" s="115">
        <v>21</v>
      </c>
      <c r="P7" s="26">
        <v>7.2916666666666671E-2</v>
      </c>
      <c r="Q7" s="116" t="s">
        <v>37</v>
      </c>
      <c r="R7" s="115">
        <v>31</v>
      </c>
      <c r="S7" s="115">
        <v>31</v>
      </c>
      <c r="T7" s="26">
        <v>7.1593533487297925E-2</v>
      </c>
      <c r="U7" s="24">
        <v>2</v>
      </c>
      <c r="V7" s="25">
        <v>23</v>
      </c>
      <c r="W7" s="115">
        <v>25</v>
      </c>
      <c r="X7" s="26">
        <v>3.3875338753387531E-2</v>
      </c>
      <c r="Y7" s="24">
        <v>3</v>
      </c>
      <c r="Z7" s="25">
        <v>45</v>
      </c>
      <c r="AA7" s="115">
        <v>48</v>
      </c>
      <c r="AB7" s="26">
        <v>7.4303405572755415E-2</v>
      </c>
    </row>
    <row r="8" spans="1:28" ht="15">
      <c r="A8"/>
      <c r="B8" s="38" t="s">
        <v>216</v>
      </c>
      <c r="C8" s="24">
        <v>5</v>
      </c>
      <c r="D8" s="25" t="s">
        <v>37</v>
      </c>
      <c r="E8" s="25">
        <v>1</v>
      </c>
      <c r="F8" s="25">
        <v>19</v>
      </c>
      <c r="G8" s="115">
        <v>25</v>
      </c>
      <c r="H8" s="26">
        <v>1.1180679785330949E-2</v>
      </c>
      <c r="I8" s="24">
        <v>2</v>
      </c>
      <c r="J8" s="25" t="s">
        <v>37</v>
      </c>
      <c r="K8" s="115">
        <v>2</v>
      </c>
      <c r="L8" s="26">
        <v>1.5267175572519083E-2</v>
      </c>
      <c r="M8" s="116">
        <v>3</v>
      </c>
      <c r="N8" s="25" t="s">
        <v>37</v>
      </c>
      <c r="O8" s="115">
        <v>3</v>
      </c>
      <c r="P8" s="26">
        <v>1.0416666666666666E-2</v>
      </c>
      <c r="Q8" s="116" t="s">
        <v>37</v>
      </c>
      <c r="R8" s="115">
        <v>1</v>
      </c>
      <c r="S8" s="115">
        <v>1</v>
      </c>
      <c r="T8" s="26">
        <v>2.3094688221709007E-3</v>
      </c>
      <c r="U8" s="24" t="s">
        <v>37</v>
      </c>
      <c r="V8" s="25">
        <v>9</v>
      </c>
      <c r="W8" s="115">
        <v>9</v>
      </c>
      <c r="X8" s="26">
        <v>1.2195121951219513E-2</v>
      </c>
      <c r="Y8" s="24">
        <v>1</v>
      </c>
      <c r="Z8" s="25">
        <v>9</v>
      </c>
      <c r="AA8" s="115">
        <v>10</v>
      </c>
      <c r="AB8" s="26">
        <v>1.5479876160990712E-2</v>
      </c>
    </row>
    <row r="9" spans="1:28" ht="15">
      <c r="A9"/>
      <c r="B9" s="38" t="s">
        <v>148</v>
      </c>
      <c r="C9" s="24">
        <v>199</v>
      </c>
      <c r="D9" s="25" t="s">
        <v>37</v>
      </c>
      <c r="E9" s="25">
        <v>34</v>
      </c>
      <c r="F9" s="25">
        <v>537</v>
      </c>
      <c r="G9" s="115">
        <v>770</v>
      </c>
      <c r="H9" s="26">
        <v>0.34436493738819318</v>
      </c>
      <c r="I9" s="24">
        <v>87</v>
      </c>
      <c r="J9" s="25" t="s">
        <v>37</v>
      </c>
      <c r="K9" s="115">
        <v>87</v>
      </c>
      <c r="L9" s="26">
        <v>0.66412213740458015</v>
      </c>
      <c r="M9" s="116">
        <v>112</v>
      </c>
      <c r="N9" s="25" t="s">
        <v>37</v>
      </c>
      <c r="O9" s="115">
        <v>112</v>
      </c>
      <c r="P9" s="26">
        <v>0.3888888888888889</v>
      </c>
      <c r="Q9" s="24">
        <v>15</v>
      </c>
      <c r="R9" s="115">
        <v>145</v>
      </c>
      <c r="S9" s="115">
        <v>160</v>
      </c>
      <c r="T9" s="26">
        <v>0.36951501154734412</v>
      </c>
      <c r="U9" s="24">
        <v>9</v>
      </c>
      <c r="V9" s="25">
        <v>247</v>
      </c>
      <c r="W9" s="115">
        <v>256</v>
      </c>
      <c r="X9" s="26">
        <v>0.34688346883468835</v>
      </c>
      <c r="Y9" s="24">
        <v>10</v>
      </c>
      <c r="Z9" s="25">
        <v>145</v>
      </c>
      <c r="AA9" s="115">
        <v>155</v>
      </c>
      <c r="AB9" s="26">
        <v>0.23993808049535603</v>
      </c>
    </row>
    <row r="10" spans="1:28" ht="15">
      <c r="A10"/>
      <c r="B10" s="38" t="s">
        <v>162</v>
      </c>
      <c r="C10" s="24" t="s">
        <v>37</v>
      </c>
      <c r="D10" s="25" t="s">
        <v>37</v>
      </c>
      <c r="E10" s="25">
        <v>23</v>
      </c>
      <c r="F10" s="25">
        <v>73</v>
      </c>
      <c r="G10" s="115">
        <v>96</v>
      </c>
      <c r="H10" s="26">
        <v>4.2933810375670838E-2</v>
      </c>
      <c r="I10" s="24" t="s">
        <v>37</v>
      </c>
      <c r="J10" s="25" t="s">
        <v>37</v>
      </c>
      <c r="K10" s="115" t="s">
        <v>37</v>
      </c>
      <c r="L10" s="26" t="s">
        <v>37</v>
      </c>
      <c r="M10" s="116" t="s">
        <v>37</v>
      </c>
      <c r="N10" s="25" t="s">
        <v>37</v>
      </c>
      <c r="O10" s="115" t="s">
        <v>37</v>
      </c>
      <c r="P10" s="26" t="s">
        <v>37</v>
      </c>
      <c r="Q10" s="24">
        <v>2</v>
      </c>
      <c r="R10" s="115">
        <v>1</v>
      </c>
      <c r="S10" s="115">
        <v>3</v>
      </c>
      <c r="T10" s="26">
        <v>6.9284064665127024E-3</v>
      </c>
      <c r="U10" s="24">
        <v>5</v>
      </c>
      <c r="V10" s="25">
        <v>36</v>
      </c>
      <c r="W10" s="115">
        <v>41</v>
      </c>
      <c r="X10" s="26">
        <v>5.5555555555555552E-2</v>
      </c>
      <c r="Y10" s="24">
        <v>16</v>
      </c>
      <c r="Z10" s="25">
        <v>36</v>
      </c>
      <c r="AA10" s="115">
        <v>52</v>
      </c>
      <c r="AB10" s="26">
        <v>8.0495356037151702E-2</v>
      </c>
    </row>
    <row r="11" spans="1:28" ht="15">
      <c r="A11"/>
      <c r="B11" s="38" t="s">
        <v>125</v>
      </c>
      <c r="C11" s="24" t="s">
        <v>37</v>
      </c>
      <c r="D11" s="25" t="s">
        <v>37</v>
      </c>
      <c r="E11" s="25">
        <v>14</v>
      </c>
      <c r="F11" s="25">
        <v>60</v>
      </c>
      <c r="G11" s="115">
        <v>74</v>
      </c>
      <c r="H11" s="26">
        <v>3.3094812164579608E-2</v>
      </c>
      <c r="I11" s="24" t="s">
        <v>37</v>
      </c>
      <c r="J11" s="25" t="s">
        <v>37</v>
      </c>
      <c r="K11" s="115" t="s">
        <v>37</v>
      </c>
      <c r="L11" s="26" t="s">
        <v>37</v>
      </c>
      <c r="M11" s="116" t="s">
        <v>37</v>
      </c>
      <c r="N11" s="25" t="s">
        <v>37</v>
      </c>
      <c r="O11" s="115" t="s">
        <v>37</v>
      </c>
      <c r="P11" s="26" t="s">
        <v>37</v>
      </c>
      <c r="Q11" s="24">
        <v>3</v>
      </c>
      <c r="R11" s="25">
        <v>1</v>
      </c>
      <c r="S11" s="115">
        <v>4</v>
      </c>
      <c r="T11" s="26">
        <v>9.2378752886836026E-3</v>
      </c>
      <c r="U11" s="24">
        <v>5</v>
      </c>
      <c r="V11" s="25">
        <v>37</v>
      </c>
      <c r="W11" s="115">
        <v>42</v>
      </c>
      <c r="X11" s="26">
        <v>5.6910569105691054E-2</v>
      </c>
      <c r="Y11" s="24">
        <v>6</v>
      </c>
      <c r="Z11" s="25">
        <v>22</v>
      </c>
      <c r="AA11" s="115">
        <v>28</v>
      </c>
      <c r="AB11" s="26">
        <v>4.3343653250773995E-2</v>
      </c>
    </row>
    <row r="12" spans="1:28" ht="15">
      <c r="A12"/>
      <c r="B12" s="38" t="s">
        <v>174</v>
      </c>
      <c r="C12" s="24">
        <v>8</v>
      </c>
      <c r="D12" s="25">
        <v>18</v>
      </c>
      <c r="E12" s="25">
        <v>63</v>
      </c>
      <c r="F12" s="25">
        <v>374</v>
      </c>
      <c r="G12" s="115">
        <v>463</v>
      </c>
      <c r="H12" s="26">
        <v>0.20706618962432916</v>
      </c>
      <c r="I12" s="24" t="s">
        <v>37</v>
      </c>
      <c r="J12" s="25" t="s">
        <v>37</v>
      </c>
      <c r="K12" s="115" t="s">
        <v>37</v>
      </c>
      <c r="L12" s="26" t="s">
        <v>37</v>
      </c>
      <c r="M12" s="116">
        <v>8</v>
      </c>
      <c r="N12" s="25">
        <v>18</v>
      </c>
      <c r="O12" s="115">
        <v>26</v>
      </c>
      <c r="P12" s="26">
        <v>9.0277777777777776E-2</v>
      </c>
      <c r="Q12" s="116">
        <v>22</v>
      </c>
      <c r="R12" s="115">
        <v>97</v>
      </c>
      <c r="S12" s="115">
        <v>119</v>
      </c>
      <c r="T12" s="26">
        <v>0.27482678983833719</v>
      </c>
      <c r="U12" s="24">
        <v>21</v>
      </c>
      <c r="V12" s="25">
        <v>163</v>
      </c>
      <c r="W12" s="115">
        <v>184</v>
      </c>
      <c r="X12" s="26">
        <v>0.24932249322493225</v>
      </c>
      <c r="Y12" s="24">
        <v>20</v>
      </c>
      <c r="Z12" s="25">
        <v>114</v>
      </c>
      <c r="AA12" s="115">
        <v>134</v>
      </c>
      <c r="AB12" s="26">
        <v>0.20743034055727555</v>
      </c>
    </row>
    <row r="13" spans="1:28" ht="15">
      <c r="A13"/>
      <c r="B13" s="38" t="s">
        <v>205</v>
      </c>
      <c r="C13" s="24" t="s">
        <v>37</v>
      </c>
      <c r="D13" s="25" t="s">
        <v>37</v>
      </c>
      <c r="E13" s="25">
        <v>17</v>
      </c>
      <c r="F13" s="25">
        <v>64</v>
      </c>
      <c r="G13" s="115">
        <v>81</v>
      </c>
      <c r="H13" s="26">
        <v>3.6225402504472273E-2</v>
      </c>
      <c r="I13" s="24" t="s">
        <v>37</v>
      </c>
      <c r="J13" s="25" t="s">
        <v>37</v>
      </c>
      <c r="K13" s="115" t="s">
        <v>37</v>
      </c>
      <c r="L13" s="26" t="s">
        <v>37</v>
      </c>
      <c r="M13" s="116" t="s">
        <v>37</v>
      </c>
      <c r="N13" s="25" t="s">
        <v>37</v>
      </c>
      <c r="O13" s="115" t="s">
        <v>37</v>
      </c>
      <c r="P13" s="26" t="s">
        <v>37</v>
      </c>
      <c r="Q13" s="116">
        <v>10</v>
      </c>
      <c r="R13" s="115">
        <v>18</v>
      </c>
      <c r="S13" s="115">
        <v>28</v>
      </c>
      <c r="T13" s="26">
        <v>6.4665127020785224E-2</v>
      </c>
      <c r="U13" s="24">
        <v>2</v>
      </c>
      <c r="V13" s="25">
        <v>18</v>
      </c>
      <c r="W13" s="115">
        <v>20</v>
      </c>
      <c r="X13" s="26">
        <v>2.7100271002710029E-2</v>
      </c>
      <c r="Y13" s="24">
        <v>5</v>
      </c>
      <c r="Z13" s="25">
        <v>28</v>
      </c>
      <c r="AA13" s="115">
        <v>33</v>
      </c>
      <c r="AB13" s="26">
        <v>5.108359133126935E-2</v>
      </c>
    </row>
    <row r="14" spans="1:28" ht="15">
      <c r="A14"/>
      <c r="B14" s="38" t="s">
        <v>198</v>
      </c>
      <c r="C14" s="24">
        <v>15</v>
      </c>
      <c r="D14" s="25" t="s">
        <v>37</v>
      </c>
      <c r="E14" s="25">
        <v>4</v>
      </c>
      <c r="F14" s="25">
        <v>61</v>
      </c>
      <c r="G14" s="115">
        <v>80</v>
      </c>
      <c r="H14" s="26">
        <v>3.5778175313059032E-2</v>
      </c>
      <c r="I14" s="24" t="s">
        <v>37</v>
      </c>
      <c r="J14" s="25" t="s">
        <v>37</v>
      </c>
      <c r="K14" s="115" t="s">
        <v>37</v>
      </c>
      <c r="L14" s="26" t="s">
        <v>37</v>
      </c>
      <c r="M14" s="116">
        <v>15</v>
      </c>
      <c r="N14" s="25" t="s">
        <v>37</v>
      </c>
      <c r="O14" s="115">
        <v>15</v>
      </c>
      <c r="P14" s="26">
        <v>5.2083333333333336E-2</v>
      </c>
      <c r="Q14" s="24" t="s">
        <v>37</v>
      </c>
      <c r="R14" s="115">
        <v>10</v>
      </c>
      <c r="S14" s="115">
        <v>10</v>
      </c>
      <c r="T14" s="26">
        <v>2.3094688221709007E-2</v>
      </c>
      <c r="U14" s="24">
        <v>2</v>
      </c>
      <c r="V14" s="25">
        <v>12</v>
      </c>
      <c r="W14" s="115">
        <v>14</v>
      </c>
      <c r="X14" s="26">
        <v>1.8970189701897018E-2</v>
      </c>
      <c r="Y14" s="24">
        <v>2</v>
      </c>
      <c r="Z14" s="25">
        <v>39</v>
      </c>
      <c r="AA14" s="115">
        <v>41</v>
      </c>
      <c r="AB14" s="26">
        <v>6.3467492260061917E-2</v>
      </c>
    </row>
    <row r="15" spans="1:28" ht="15.75" thickBot="1">
      <c r="A15"/>
      <c r="B15" s="39" t="s">
        <v>165</v>
      </c>
      <c r="C15" s="24">
        <v>116</v>
      </c>
      <c r="D15" s="25">
        <v>25</v>
      </c>
      <c r="E15" s="25">
        <v>25</v>
      </c>
      <c r="F15" s="25">
        <v>330</v>
      </c>
      <c r="G15" s="115">
        <v>496</v>
      </c>
      <c r="H15" s="26">
        <v>0.22182468694096602</v>
      </c>
      <c r="I15" s="27">
        <v>17</v>
      </c>
      <c r="J15" s="28">
        <v>25</v>
      </c>
      <c r="K15" s="115">
        <v>42</v>
      </c>
      <c r="L15" s="26">
        <v>0.32061068702290074</v>
      </c>
      <c r="M15" s="118">
        <v>99</v>
      </c>
      <c r="N15" s="28" t="s">
        <v>37</v>
      </c>
      <c r="O15" s="115">
        <v>99</v>
      </c>
      <c r="P15" s="26">
        <v>0.34375</v>
      </c>
      <c r="Q15" s="118">
        <v>8</v>
      </c>
      <c r="R15" s="117">
        <v>69</v>
      </c>
      <c r="S15" s="115">
        <v>77</v>
      </c>
      <c r="T15" s="26">
        <v>0.17782909930715934</v>
      </c>
      <c r="U15" s="27">
        <v>7</v>
      </c>
      <c r="V15" s="28">
        <v>126</v>
      </c>
      <c r="W15" s="115">
        <v>133</v>
      </c>
      <c r="X15" s="26">
        <v>0.18021680216802169</v>
      </c>
      <c r="Y15" s="27">
        <v>10</v>
      </c>
      <c r="Z15" s="28">
        <v>135</v>
      </c>
      <c r="AA15" s="115">
        <v>145</v>
      </c>
      <c r="AB15" s="26">
        <v>0.22445820433436534</v>
      </c>
    </row>
    <row r="16" spans="1:28" ht="13.5" thickBot="1">
      <c r="B16" s="119" t="s">
        <v>94</v>
      </c>
      <c r="C16" s="95">
        <v>363</v>
      </c>
      <c r="D16" s="96">
        <v>56</v>
      </c>
      <c r="E16" s="96">
        <v>186</v>
      </c>
      <c r="F16" s="96">
        <v>1631</v>
      </c>
      <c r="G16" s="96">
        <v>2236</v>
      </c>
      <c r="H16" s="31">
        <v>1</v>
      </c>
      <c r="I16" s="95">
        <v>106</v>
      </c>
      <c r="J16" s="96">
        <v>25</v>
      </c>
      <c r="K16" s="96">
        <v>131</v>
      </c>
      <c r="L16" s="31">
        <v>1</v>
      </c>
      <c r="M16" s="95">
        <v>257</v>
      </c>
      <c r="N16" s="96">
        <v>31</v>
      </c>
      <c r="O16" s="96">
        <v>288</v>
      </c>
      <c r="P16" s="31">
        <v>1</v>
      </c>
      <c r="Q16" s="95">
        <v>60</v>
      </c>
      <c r="R16" s="96">
        <v>373</v>
      </c>
      <c r="S16" s="96">
        <v>433</v>
      </c>
      <c r="T16" s="31">
        <v>1</v>
      </c>
      <c r="U16" s="95">
        <v>53</v>
      </c>
      <c r="V16" s="96">
        <v>685</v>
      </c>
      <c r="W16" s="96">
        <v>738</v>
      </c>
      <c r="X16" s="31">
        <v>1</v>
      </c>
      <c r="Y16" s="95">
        <v>73</v>
      </c>
      <c r="Z16" s="96">
        <v>573</v>
      </c>
      <c r="AA16" s="96">
        <v>646</v>
      </c>
      <c r="AB16" s="31">
        <v>1</v>
      </c>
    </row>
    <row r="17" spans="2:10">
      <c r="B17" s="51" t="s">
        <v>240</v>
      </c>
    </row>
    <row r="18" spans="2:10">
      <c r="B18" s="51"/>
      <c r="D18" s="100"/>
      <c r="E18" s="100"/>
      <c r="F18" s="100"/>
      <c r="J18" s="100"/>
    </row>
    <row r="21" spans="2:10">
      <c r="D21" s="100"/>
      <c r="E21" s="100"/>
      <c r="F21" s="100"/>
      <c r="J21" s="100"/>
    </row>
    <row r="22" spans="2:10">
      <c r="D22" s="100"/>
      <c r="E22" s="100"/>
      <c r="F22" s="100"/>
      <c r="J22" s="100"/>
    </row>
    <row r="23" spans="2:10">
      <c r="D23" s="100"/>
      <c r="E23" s="100"/>
      <c r="F23" s="100"/>
      <c r="J23" s="100"/>
    </row>
    <row r="24" spans="2:10">
      <c r="D24" s="100"/>
      <c r="E24" s="100"/>
      <c r="F24" s="100"/>
      <c r="J24" s="100"/>
    </row>
    <row r="25" spans="2:10">
      <c r="D25" s="100"/>
      <c r="E25" s="100"/>
      <c r="F25" s="100"/>
      <c r="J25" s="100"/>
    </row>
    <row r="26" spans="2:10">
      <c r="D26" s="100"/>
      <c r="E26" s="100"/>
      <c r="F26" s="100"/>
      <c r="J26" s="100"/>
    </row>
    <row r="27" spans="2:10">
      <c r="D27" s="100"/>
      <c r="E27" s="100"/>
      <c r="F27" s="100"/>
      <c r="J27" s="100"/>
    </row>
    <row r="28" spans="2:10">
      <c r="D28" s="100"/>
      <c r="E28" s="100"/>
      <c r="F28" s="100"/>
      <c r="J28" s="100"/>
    </row>
    <row r="29" spans="2:10">
      <c r="D29" s="100"/>
      <c r="E29" s="100"/>
      <c r="F29" s="100"/>
      <c r="J29" s="100"/>
    </row>
    <row r="30" spans="2:10">
      <c r="D30" s="100"/>
      <c r="E30" s="100"/>
      <c r="F30" s="100"/>
      <c r="J30" s="100"/>
    </row>
    <row r="31" spans="2:10">
      <c r="D31" s="100"/>
      <c r="E31" s="100"/>
      <c r="F31" s="100"/>
      <c r="J31" s="100"/>
    </row>
    <row r="32" spans="2:10">
      <c r="D32" s="100"/>
      <c r="E32" s="100"/>
      <c r="F32" s="100"/>
      <c r="J32" s="100"/>
    </row>
    <row r="33" spans="4:10">
      <c r="D33" s="100"/>
      <c r="E33" s="100"/>
      <c r="F33" s="100"/>
      <c r="J33" s="100"/>
    </row>
    <row r="34" spans="4:10">
      <c r="D34" s="100"/>
      <c r="E34" s="100"/>
      <c r="F34" s="100"/>
      <c r="J34" s="100"/>
    </row>
    <row r="35" spans="4:10">
      <c r="D35" s="100"/>
      <c r="E35" s="100"/>
      <c r="F35" s="100"/>
      <c r="J35" s="100"/>
    </row>
    <row r="36" spans="4:10">
      <c r="D36" s="100"/>
      <c r="E36" s="100"/>
      <c r="F36" s="100"/>
      <c r="J36" s="100"/>
    </row>
    <row r="37" spans="4:10">
      <c r="D37" s="100"/>
      <c r="E37" s="100"/>
      <c r="F37" s="100"/>
      <c r="J37" s="100"/>
    </row>
    <row r="38" spans="4:10">
      <c r="D38" s="100"/>
      <c r="E38" s="100"/>
      <c r="F38" s="100"/>
      <c r="J38" s="100"/>
    </row>
    <row r="39" spans="4:10">
      <c r="D39" s="100"/>
      <c r="E39" s="100"/>
      <c r="F39" s="100"/>
      <c r="J39" s="100"/>
    </row>
    <row r="40" spans="4:10">
      <c r="D40" s="100"/>
      <c r="E40" s="100"/>
      <c r="F40" s="100"/>
      <c r="J40" s="100"/>
    </row>
    <row r="41" spans="4:10">
      <c r="D41" s="100"/>
      <c r="E41" s="100"/>
      <c r="F41" s="100"/>
      <c r="J41" s="100"/>
    </row>
    <row r="42" spans="4:10">
      <c r="D42" s="100"/>
      <c r="E42" s="100"/>
      <c r="F42" s="100"/>
      <c r="J42" s="100"/>
    </row>
    <row r="43" spans="4:10">
      <c r="D43" s="100"/>
      <c r="E43" s="100"/>
      <c r="F43" s="100"/>
      <c r="J43" s="100"/>
    </row>
    <row r="44" spans="4:10">
      <c r="D44" s="100"/>
      <c r="E44" s="100"/>
      <c r="F44" s="100"/>
      <c r="J44" s="100"/>
    </row>
    <row r="45" spans="4:10">
      <c r="D45" s="100"/>
      <c r="E45" s="100"/>
      <c r="F45" s="100"/>
      <c r="J45" s="100"/>
    </row>
    <row r="46" spans="4:10">
      <c r="D46" s="100"/>
      <c r="E46" s="100"/>
      <c r="F46" s="100"/>
      <c r="J46" s="100"/>
    </row>
    <row r="47" spans="4:10">
      <c r="D47" s="100"/>
      <c r="E47" s="100"/>
      <c r="F47" s="100"/>
      <c r="J47" s="100"/>
    </row>
    <row r="48" spans="4:10">
      <c r="D48" s="100"/>
      <c r="E48" s="100"/>
      <c r="F48" s="100"/>
      <c r="J48" s="100"/>
    </row>
    <row r="49" spans="4:10">
      <c r="D49" s="100"/>
      <c r="E49" s="100"/>
      <c r="F49" s="100"/>
      <c r="J49" s="100"/>
    </row>
    <row r="50" spans="4:10">
      <c r="D50" s="100"/>
      <c r="E50" s="100"/>
      <c r="F50" s="100"/>
      <c r="J50" s="100"/>
    </row>
    <row r="51" spans="4:10">
      <c r="D51" s="100"/>
      <c r="E51" s="100"/>
      <c r="F51" s="100"/>
      <c r="J51" s="100"/>
    </row>
    <row r="52" spans="4:10">
      <c r="D52" s="100"/>
      <c r="E52" s="100"/>
      <c r="F52" s="100"/>
      <c r="J52" s="100"/>
    </row>
    <row r="53" spans="4:10">
      <c r="D53" s="100"/>
      <c r="E53" s="100"/>
      <c r="F53" s="100"/>
      <c r="J53" s="100"/>
    </row>
    <row r="54" spans="4:10">
      <c r="D54" s="100"/>
      <c r="E54" s="100"/>
      <c r="F54" s="100"/>
      <c r="J54" s="100"/>
    </row>
    <row r="55" spans="4:10">
      <c r="D55" s="100"/>
      <c r="E55" s="100"/>
      <c r="F55" s="100"/>
      <c r="J55" s="100"/>
    </row>
    <row r="56" spans="4:10">
      <c r="D56" s="100"/>
      <c r="E56" s="100"/>
      <c r="F56" s="100"/>
      <c r="J56" s="100"/>
    </row>
    <row r="57" spans="4:10">
      <c r="D57" s="100"/>
      <c r="E57" s="100"/>
      <c r="F57" s="100"/>
      <c r="J57" s="100"/>
    </row>
    <row r="58" spans="4:10">
      <c r="D58" s="100"/>
      <c r="E58" s="100"/>
      <c r="F58" s="100"/>
      <c r="J58" s="100"/>
    </row>
    <row r="59" spans="4:10">
      <c r="D59" s="100"/>
      <c r="E59" s="100"/>
      <c r="F59" s="100"/>
      <c r="J59" s="100"/>
    </row>
    <row r="60" spans="4:10">
      <c r="D60" s="100"/>
      <c r="E60" s="100"/>
      <c r="F60" s="100"/>
      <c r="J60" s="100"/>
    </row>
    <row r="61" spans="4:10">
      <c r="D61" s="100"/>
      <c r="E61" s="100"/>
      <c r="F61" s="100"/>
      <c r="J61" s="100"/>
    </row>
    <row r="62" spans="4:10">
      <c r="D62" s="100"/>
      <c r="E62" s="100"/>
      <c r="F62" s="100"/>
      <c r="J62" s="100"/>
    </row>
    <row r="63" spans="4:10">
      <c r="D63" s="100"/>
      <c r="E63" s="100"/>
      <c r="F63" s="100"/>
      <c r="J63" s="100"/>
    </row>
    <row r="64" spans="4:10">
      <c r="D64" s="100"/>
      <c r="E64" s="100"/>
      <c r="F64" s="100"/>
      <c r="J64" s="100"/>
    </row>
    <row r="65" spans="4:10">
      <c r="D65" s="100"/>
      <c r="E65" s="100"/>
      <c r="F65" s="100"/>
      <c r="J65" s="100"/>
    </row>
    <row r="66" spans="4:10">
      <c r="D66" s="100"/>
      <c r="E66" s="100"/>
      <c r="F66" s="100"/>
      <c r="J66" s="100"/>
    </row>
    <row r="67" spans="4:10">
      <c r="D67" s="100"/>
      <c r="E67" s="100"/>
      <c r="F67" s="100"/>
      <c r="J67" s="100"/>
    </row>
    <row r="68" spans="4:10">
      <c r="D68" s="100"/>
      <c r="E68" s="100"/>
      <c r="F68" s="100"/>
      <c r="J68" s="100"/>
    </row>
    <row r="69" spans="4:10">
      <c r="D69" s="100"/>
      <c r="E69" s="100"/>
      <c r="F69" s="100"/>
      <c r="J69" s="100"/>
    </row>
    <row r="70" spans="4:10">
      <c r="D70" s="100"/>
      <c r="E70" s="100"/>
      <c r="F70" s="100"/>
      <c r="J70" s="100"/>
    </row>
    <row r="71" spans="4:10">
      <c r="D71" s="100"/>
      <c r="E71" s="100"/>
      <c r="F71" s="100"/>
      <c r="J71" s="100"/>
    </row>
    <row r="72" spans="4:10">
      <c r="D72" s="100"/>
      <c r="E72" s="100"/>
      <c r="F72" s="100"/>
      <c r="J72" s="100"/>
    </row>
    <row r="73" spans="4:10">
      <c r="D73" s="100"/>
      <c r="E73" s="100"/>
      <c r="F73" s="100"/>
      <c r="J73" s="100"/>
    </row>
    <row r="74" spans="4:10">
      <c r="D74" s="100"/>
      <c r="E74" s="100"/>
      <c r="F74" s="100"/>
      <c r="J74" s="100"/>
    </row>
    <row r="75" spans="4:10">
      <c r="D75" s="100"/>
      <c r="E75" s="100"/>
      <c r="F75" s="100"/>
      <c r="J75" s="100"/>
    </row>
    <row r="76" spans="4:10">
      <c r="D76" s="100"/>
      <c r="E76" s="100"/>
      <c r="F76" s="100"/>
      <c r="J76" s="100"/>
    </row>
    <row r="77" spans="4:10">
      <c r="D77" s="100"/>
      <c r="E77" s="100"/>
      <c r="F77" s="100"/>
      <c r="J77" s="100"/>
    </row>
    <row r="78" spans="4:10">
      <c r="D78" s="100"/>
      <c r="E78" s="100"/>
      <c r="F78" s="100"/>
      <c r="J78" s="100"/>
    </row>
    <row r="79" spans="4:10">
      <c r="D79" s="100"/>
      <c r="E79" s="100"/>
      <c r="F79" s="100"/>
      <c r="J79" s="100"/>
    </row>
    <row r="80" spans="4:10">
      <c r="D80" s="100"/>
      <c r="E80" s="100"/>
      <c r="F80" s="100"/>
      <c r="J80" s="100"/>
    </row>
    <row r="81" spans="4:10">
      <c r="D81" s="100"/>
      <c r="E81" s="100"/>
      <c r="F81" s="100"/>
      <c r="J81" s="100"/>
    </row>
    <row r="82" spans="4:10">
      <c r="D82" s="100"/>
      <c r="E82" s="100"/>
      <c r="F82" s="100"/>
      <c r="J82" s="100"/>
    </row>
    <row r="83" spans="4:10">
      <c r="D83" s="100"/>
      <c r="E83" s="100"/>
      <c r="F83" s="100"/>
      <c r="J83" s="100"/>
    </row>
    <row r="84" spans="4:10">
      <c r="D84" s="100"/>
      <c r="E84" s="100"/>
      <c r="F84" s="100"/>
      <c r="J84" s="100"/>
    </row>
    <row r="85" spans="4:10">
      <c r="D85" s="100"/>
      <c r="E85" s="100"/>
      <c r="F85" s="100"/>
      <c r="J85" s="100"/>
    </row>
    <row r="86" spans="4:10">
      <c r="D86" s="100"/>
      <c r="E86" s="100"/>
      <c r="F86" s="100"/>
      <c r="J86" s="100"/>
    </row>
    <row r="87" spans="4:10">
      <c r="D87" s="100"/>
      <c r="E87" s="100"/>
      <c r="F87" s="100"/>
      <c r="J87" s="100"/>
    </row>
    <row r="88" spans="4:10">
      <c r="D88" s="100"/>
      <c r="E88" s="100"/>
      <c r="F88" s="100"/>
      <c r="J88" s="100"/>
    </row>
    <row r="89" spans="4:10">
      <c r="D89" s="100"/>
      <c r="E89" s="100"/>
      <c r="F89" s="100"/>
      <c r="J89" s="100"/>
    </row>
    <row r="90" spans="4:10">
      <c r="D90" s="100"/>
      <c r="E90" s="100"/>
      <c r="F90" s="100"/>
      <c r="J90" s="100"/>
    </row>
    <row r="91" spans="4:10">
      <c r="D91" s="100"/>
      <c r="E91" s="100"/>
      <c r="F91" s="100"/>
      <c r="J91" s="100"/>
    </row>
    <row r="92" spans="4:10">
      <c r="D92" s="100"/>
      <c r="E92" s="100"/>
      <c r="F92" s="100"/>
      <c r="J92" s="100"/>
    </row>
    <row r="93" spans="4:10">
      <c r="D93" s="100"/>
      <c r="E93" s="100"/>
      <c r="F93" s="100"/>
      <c r="J93" s="100"/>
    </row>
    <row r="94" spans="4:10">
      <c r="D94" s="100"/>
      <c r="E94" s="100"/>
      <c r="F94" s="100"/>
      <c r="J94" s="100"/>
    </row>
    <row r="95" spans="4:10">
      <c r="D95" s="100"/>
      <c r="E95" s="100"/>
      <c r="F95" s="100"/>
      <c r="J95" s="100"/>
    </row>
    <row r="96" spans="4:10">
      <c r="D96" s="100"/>
      <c r="E96" s="100"/>
      <c r="F96" s="100"/>
      <c r="J96" s="100"/>
    </row>
    <row r="97" spans="4:10">
      <c r="D97" s="100"/>
      <c r="E97" s="100"/>
      <c r="F97" s="100"/>
      <c r="J97" s="100"/>
    </row>
    <row r="98" spans="4:10">
      <c r="D98" s="100"/>
      <c r="E98" s="100"/>
      <c r="F98" s="100"/>
      <c r="J98" s="100"/>
    </row>
    <row r="99" spans="4:10">
      <c r="D99" s="100"/>
      <c r="E99" s="100"/>
      <c r="F99" s="100"/>
      <c r="J99" s="100"/>
    </row>
    <row r="100" spans="4:10">
      <c r="D100" s="100"/>
      <c r="E100" s="100"/>
      <c r="F100" s="100"/>
      <c r="J100" s="100"/>
    </row>
    <row r="101" spans="4:10">
      <c r="D101" s="100"/>
      <c r="E101" s="100"/>
      <c r="F101" s="100"/>
      <c r="J101" s="100"/>
    </row>
    <row r="102" spans="4:10">
      <c r="D102" s="100"/>
      <c r="E102" s="100"/>
      <c r="F102" s="100"/>
      <c r="J102" s="100"/>
    </row>
    <row r="103" spans="4:10">
      <c r="D103" s="100"/>
      <c r="E103" s="100"/>
      <c r="F103" s="100"/>
      <c r="J103" s="100"/>
    </row>
    <row r="104" spans="4:10">
      <c r="D104" s="100"/>
      <c r="E104" s="100"/>
      <c r="F104" s="100"/>
      <c r="J104" s="100"/>
    </row>
    <row r="105" spans="4:10">
      <c r="D105" s="100"/>
      <c r="E105" s="100"/>
      <c r="F105" s="100"/>
      <c r="J105" s="100"/>
    </row>
    <row r="106" spans="4:10">
      <c r="D106" s="100"/>
      <c r="E106" s="100"/>
      <c r="F106" s="100"/>
      <c r="J106" s="100"/>
    </row>
    <row r="107" spans="4:10">
      <c r="D107" s="100"/>
      <c r="E107" s="100"/>
      <c r="F107" s="100"/>
      <c r="J107" s="100"/>
    </row>
    <row r="108" spans="4:10">
      <c r="D108" s="100"/>
      <c r="E108" s="100"/>
      <c r="F108" s="100"/>
      <c r="J108" s="100"/>
    </row>
    <row r="109" spans="4:10">
      <c r="D109" s="100"/>
      <c r="E109" s="100"/>
      <c r="F109" s="100"/>
      <c r="J109" s="100"/>
    </row>
    <row r="110" spans="4:10">
      <c r="D110" s="100"/>
      <c r="E110" s="100"/>
      <c r="F110" s="100"/>
      <c r="J110" s="100"/>
    </row>
    <row r="111" spans="4:10">
      <c r="D111" s="100"/>
      <c r="E111" s="100"/>
      <c r="F111" s="100"/>
      <c r="J111" s="100"/>
    </row>
    <row r="112" spans="4:10">
      <c r="D112" s="100"/>
      <c r="E112" s="100"/>
      <c r="F112" s="100"/>
      <c r="J112" s="100"/>
    </row>
    <row r="113" spans="4:10">
      <c r="D113" s="100"/>
      <c r="E113" s="100"/>
      <c r="F113" s="100"/>
      <c r="J113" s="100"/>
    </row>
    <row r="114" spans="4:10">
      <c r="D114" s="100"/>
      <c r="E114" s="100"/>
      <c r="F114" s="100"/>
      <c r="J114" s="100"/>
    </row>
    <row r="115" spans="4:10">
      <c r="D115" s="100"/>
      <c r="E115" s="100"/>
      <c r="F115" s="100"/>
      <c r="J115" s="100"/>
    </row>
    <row r="116" spans="4:10">
      <c r="D116" s="100"/>
      <c r="E116" s="100"/>
      <c r="F116" s="100"/>
      <c r="J116" s="100"/>
    </row>
    <row r="117" spans="4:10">
      <c r="D117" s="100"/>
      <c r="E117" s="100"/>
      <c r="F117" s="100"/>
      <c r="J117" s="100"/>
    </row>
    <row r="118" spans="4:10">
      <c r="D118" s="100"/>
      <c r="E118" s="100"/>
      <c r="F118" s="100"/>
      <c r="J118" s="100"/>
    </row>
    <row r="119" spans="4:10">
      <c r="D119" s="100"/>
      <c r="E119" s="100"/>
      <c r="F119" s="100"/>
      <c r="J119" s="100"/>
    </row>
    <row r="120" spans="4:10">
      <c r="D120" s="100"/>
      <c r="E120" s="100"/>
      <c r="F120" s="100"/>
      <c r="J120" s="100"/>
    </row>
    <row r="121" spans="4:10">
      <c r="D121" s="100"/>
      <c r="E121" s="100"/>
      <c r="F121" s="100"/>
      <c r="J121" s="100"/>
    </row>
    <row r="122" spans="4:10">
      <c r="D122" s="100"/>
      <c r="E122" s="100"/>
      <c r="F122" s="100"/>
      <c r="J122" s="100"/>
    </row>
    <row r="123" spans="4:10">
      <c r="D123" s="100"/>
      <c r="E123" s="100"/>
      <c r="F123" s="100"/>
      <c r="J123" s="100"/>
    </row>
    <row r="124" spans="4:10">
      <c r="D124" s="100"/>
      <c r="E124" s="100"/>
      <c r="F124" s="100"/>
      <c r="J124" s="100"/>
    </row>
    <row r="125" spans="4:10">
      <c r="D125" s="100"/>
      <c r="E125" s="100"/>
      <c r="F125" s="100"/>
      <c r="J125" s="100"/>
    </row>
    <row r="126" spans="4:10">
      <c r="D126" s="100"/>
      <c r="E126" s="100"/>
      <c r="F126" s="100"/>
      <c r="J126" s="100"/>
    </row>
    <row r="127" spans="4:10">
      <c r="D127" s="100"/>
      <c r="E127" s="100"/>
      <c r="F127" s="100"/>
      <c r="J127" s="100"/>
    </row>
    <row r="128" spans="4:10">
      <c r="D128" s="100"/>
      <c r="E128" s="100"/>
      <c r="F128" s="100"/>
      <c r="J128" s="100"/>
    </row>
    <row r="129" spans="4:10">
      <c r="D129" s="100"/>
      <c r="E129" s="100"/>
      <c r="F129" s="100"/>
      <c r="J129" s="100"/>
    </row>
    <row r="130" spans="4:10">
      <c r="D130" s="100"/>
      <c r="E130" s="100"/>
      <c r="F130" s="100"/>
      <c r="J130" s="100"/>
    </row>
    <row r="131" spans="4:10">
      <c r="D131" s="100"/>
      <c r="E131" s="100"/>
      <c r="F131" s="100"/>
      <c r="J131" s="100"/>
    </row>
    <row r="132" spans="4:10">
      <c r="D132" s="100"/>
      <c r="E132" s="100"/>
      <c r="F132" s="100"/>
      <c r="J132" s="100"/>
    </row>
    <row r="133" spans="4:10">
      <c r="D133" s="100"/>
      <c r="E133" s="100"/>
      <c r="F133" s="100"/>
      <c r="J133" s="100"/>
    </row>
    <row r="134" spans="4:10">
      <c r="D134" s="100"/>
      <c r="E134" s="100"/>
      <c r="F134" s="100"/>
      <c r="J134" s="100"/>
    </row>
    <row r="135" spans="4:10">
      <c r="D135" s="100"/>
      <c r="E135" s="100"/>
      <c r="F135" s="100"/>
      <c r="J135" s="100"/>
    </row>
    <row r="136" spans="4:10">
      <c r="D136" s="100"/>
      <c r="E136" s="100"/>
      <c r="F136" s="100"/>
      <c r="J136" s="100"/>
    </row>
    <row r="137" spans="4:10">
      <c r="D137" s="100"/>
      <c r="E137" s="100"/>
      <c r="F137" s="100"/>
      <c r="J137" s="100"/>
    </row>
    <row r="138" spans="4:10">
      <c r="D138" s="100"/>
      <c r="E138" s="100"/>
      <c r="F138" s="100"/>
      <c r="J138" s="100"/>
    </row>
    <row r="139" spans="4:10">
      <c r="D139" s="100"/>
      <c r="E139" s="100"/>
      <c r="F139" s="100"/>
      <c r="J139" s="100"/>
    </row>
    <row r="140" spans="4:10">
      <c r="D140" s="100"/>
      <c r="E140" s="100"/>
      <c r="F140" s="100"/>
      <c r="J140" s="100"/>
    </row>
    <row r="141" spans="4:10">
      <c r="D141" s="100"/>
      <c r="E141" s="100"/>
      <c r="F141" s="100"/>
      <c r="J141" s="100"/>
    </row>
    <row r="142" spans="4:10">
      <c r="D142" s="100"/>
      <c r="E142" s="100"/>
      <c r="F142" s="100"/>
      <c r="J142" s="100"/>
    </row>
    <row r="143" spans="4:10">
      <c r="D143" s="100"/>
      <c r="E143" s="100"/>
      <c r="F143" s="100"/>
      <c r="J143" s="100"/>
    </row>
    <row r="144" spans="4:10">
      <c r="D144" s="100"/>
      <c r="E144" s="100"/>
      <c r="F144" s="100"/>
      <c r="J144" s="100"/>
    </row>
  </sheetData>
  <sortState xmlns:xlrd2="http://schemas.microsoft.com/office/spreadsheetml/2017/richdata2" ref="A7:AB15">
    <sortCondition ref="A7:A15"/>
  </sortState>
  <mergeCells count="25">
    <mergeCell ref="B3:B5"/>
    <mergeCell ref="I3:L3"/>
    <mergeCell ref="M3:P3"/>
    <mergeCell ref="Q3:T3"/>
    <mergeCell ref="U3:X3"/>
    <mergeCell ref="P4:P5"/>
    <mergeCell ref="Q4:R4"/>
    <mergeCell ref="S4:S5"/>
    <mergeCell ref="T4:T5"/>
    <mergeCell ref="U4:V4"/>
    <mergeCell ref="C3:H3"/>
    <mergeCell ref="G4:G5"/>
    <mergeCell ref="H4:H5"/>
    <mergeCell ref="C4:F4"/>
    <mergeCell ref="O4:O5"/>
    <mergeCell ref="W4:W5"/>
    <mergeCell ref="Y3:AB3"/>
    <mergeCell ref="I4:J4"/>
    <mergeCell ref="K4:K5"/>
    <mergeCell ref="L4:L5"/>
    <mergeCell ref="M4:N4"/>
    <mergeCell ref="X4:X5"/>
    <mergeCell ref="Y4:Z4"/>
    <mergeCell ref="AA4:AA5"/>
    <mergeCell ref="AB4:AB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6AF95-0EA1-4FC3-8104-FB90827D7619}">
  <dimension ref="A1:V131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/>
  <cols>
    <col min="1" max="1" width="4.42578125" style="99" customWidth="1"/>
    <col min="2" max="2" width="53.5703125" style="99" bestFit="1" customWidth="1"/>
    <col min="3" max="22" width="15.7109375" style="99" customWidth="1"/>
    <col min="23" max="23" width="10" style="99" customWidth="1"/>
    <col min="24" max="24" width="9.42578125" style="99" customWidth="1"/>
    <col min="25" max="25" width="13.7109375" style="99" customWidth="1"/>
    <col min="26" max="26" width="20.7109375" style="99" customWidth="1"/>
    <col min="27" max="27" width="16.140625" style="99" customWidth="1"/>
    <col min="28" max="28" width="11.28515625" style="99" customWidth="1"/>
    <col min="29" max="29" width="9.85546875" style="99" customWidth="1"/>
    <col min="30" max="30" width="13.7109375" style="99" customWidth="1"/>
    <col min="31" max="32" width="12" style="99" bestFit="1" customWidth="1"/>
    <col min="33" max="34" width="9.28515625" style="99" bestFit="1" customWidth="1"/>
    <col min="35" max="35" width="13.140625" style="99" customWidth="1"/>
    <col min="36" max="36" width="9.28515625" style="99" bestFit="1" customWidth="1"/>
    <col min="37" max="37" width="15.85546875" style="99" customWidth="1"/>
    <col min="38" max="39" width="9.28515625" style="99" bestFit="1" customWidth="1"/>
    <col min="40" max="40" width="12.42578125" style="99" customWidth="1"/>
    <col min="41" max="16384" width="8.85546875" style="99"/>
  </cols>
  <sheetData>
    <row r="1" spans="1:22" ht="84.95" customHeight="1">
      <c r="B1" s="22" t="s">
        <v>292</v>
      </c>
      <c r="C1" s="41"/>
      <c r="D1" s="41"/>
      <c r="E1" s="41"/>
      <c r="G1" s="41"/>
      <c r="H1" s="41"/>
    </row>
    <row r="2" spans="1:22" ht="16.899999999999999" customHeight="1" thickBot="1">
      <c r="E2" s="41"/>
      <c r="F2" s="41"/>
      <c r="H2" s="41"/>
      <c r="I2" s="41"/>
    </row>
    <row r="3" spans="1:22">
      <c r="B3" s="184" t="s">
        <v>101</v>
      </c>
      <c r="C3" s="174" t="s">
        <v>28</v>
      </c>
      <c r="D3" s="209"/>
      <c r="E3" s="175"/>
      <c r="F3" s="176"/>
      <c r="G3" s="174">
        <v>2016</v>
      </c>
      <c r="H3" s="175"/>
      <c r="I3" s="176"/>
      <c r="J3" s="174">
        <v>2017</v>
      </c>
      <c r="K3" s="175"/>
      <c r="L3" s="176"/>
      <c r="M3" s="174">
        <v>2018</v>
      </c>
      <c r="N3" s="175"/>
      <c r="O3" s="176"/>
      <c r="P3" s="174">
        <v>2019</v>
      </c>
      <c r="Q3" s="209"/>
      <c r="R3" s="175"/>
      <c r="S3" s="176"/>
      <c r="T3" s="174">
        <v>2020</v>
      </c>
      <c r="U3" s="175"/>
      <c r="V3" s="176"/>
    </row>
    <row r="4" spans="1:22">
      <c r="B4" s="185"/>
      <c r="C4" s="179" t="s">
        <v>29</v>
      </c>
      <c r="D4" s="181"/>
      <c r="E4" s="244" t="s">
        <v>28</v>
      </c>
      <c r="F4" s="245" t="s">
        <v>30</v>
      </c>
      <c r="G4" s="54" t="s">
        <v>29</v>
      </c>
      <c r="H4" s="244" t="s">
        <v>28</v>
      </c>
      <c r="I4" s="245" t="s">
        <v>30</v>
      </c>
      <c r="J4" s="54" t="s">
        <v>29</v>
      </c>
      <c r="K4" s="244" t="s">
        <v>28</v>
      </c>
      <c r="L4" s="245" t="s">
        <v>30</v>
      </c>
      <c r="M4" s="54" t="s">
        <v>29</v>
      </c>
      <c r="N4" s="244" t="s">
        <v>28</v>
      </c>
      <c r="O4" s="245" t="s">
        <v>30</v>
      </c>
      <c r="P4" s="179" t="s">
        <v>29</v>
      </c>
      <c r="Q4" s="181"/>
      <c r="R4" s="244" t="s">
        <v>28</v>
      </c>
      <c r="S4" s="245" t="s">
        <v>30</v>
      </c>
      <c r="T4" s="54" t="s">
        <v>29</v>
      </c>
      <c r="U4" s="244" t="s">
        <v>28</v>
      </c>
      <c r="V4" s="245" t="s">
        <v>30</v>
      </c>
    </row>
    <row r="5" spans="1:22" ht="51.75" customHeight="1">
      <c r="B5" s="185"/>
      <c r="C5" s="111" t="s">
        <v>96</v>
      </c>
      <c r="D5" s="153" t="str">
        <f>Q5</f>
        <v>Výukové pobyty</v>
      </c>
      <c r="E5" s="244"/>
      <c r="F5" s="245"/>
      <c r="G5" s="111" t="s">
        <v>96</v>
      </c>
      <c r="H5" s="244"/>
      <c r="I5" s="245"/>
      <c r="J5" s="111" t="s">
        <v>96</v>
      </c>
      <c r="K5" s="244"/>
      <c r="L5" s="245"/>
      <c r="M5" s="111" t="s">
        <v>96</v>
      </c>
      <c r="N5" s="244"/>
      <c r="O5" s="245"/>
      <c r="P5" s="111" t="s">
        <v>96</v>
      </c>
      <c r="Q5" s="153" t="s">
        <v>306</v>
      </c>
      <c r="R5" s="244"/>
      <c r="S5" s="245"/>
      <c r="T5" s="111" t="s">
        <v>96</v>
      </c>
      <c r="U5" s="244"/>
      <c r="V5" s="245"/>
    </row>
    <row r="6" spans="1:22" ht="15">
      <c r="A6"/>
      <c r="B6" s="38" t="s">
        <v>194</v>
      </c>
      <c r="C6" s="24">
        <v>86</v>
      </c>
      <c r="D6" s="56">
        <v>1</v>
      </c>
      <c r="E6" s="115">
        <v>87</v>
      </c>
      <c r="F6" s="122">
        <v>0.30960854092526691</v>
      </c>
      <c r="G6" s="24" t="s">
        <v>37</v>
      </c>
      <c r="H6" s="115" t="s">
        <v>37</v>
      </c>
      <c r="I6" s="122" t="s">
        <v>37</v>
      </c>
      <c r="J6" s="116">
        <v>20</v>
      </c>
      <c r="K6" s="115">
        <v>20</v>
      </c>
      <c r="L6" s="122">
        <v>0.86956521739130432</v>
      </c>
      <c r="M6" s="24">
        <v>15</v>
      </c>
      <c r="N6" s="115">
        <v>15</v>
      </c>
      <c r="O6" s="122">
        <v>0.31914893617021278</v>
      </c>
      <c r="P6" s="116">
        <v>28</v>
      </c>
      <c r="Q6" s="158">
        <v>1</v>
      </c>
      <c r="R6" s="115">
        <v>28</v>
      </c>
      <c r="S6" s="122">
        <v>0.27184466019417475</v>
      </c>
      <c r="T6" s="116">
        <v>23</v>
      </c>
      <c r="U6" s="115">
        <v>23</v>
      </c>
      <c r="V6" s="122">
        <v>0.22549019607843138</v>
      </c>
    </row>
    <row r="7" spans="1:22" ht="15">
      <c r="A7"/>
      <c r="B7" s="38" t="s">
        <v>213</v>
      </c>
      <c r="C7" s="24">
        <v>4</v>
      </c>
      <c r="D7" s="56" t="s">
        <v>37</v>
      </c>
      <c r="E7" s="115">
        <v>4</v>
      </c>
      <c r="F7" s="122">
        <v>1.4234875444839857E-2</v>
      </c>
      <c r="G7" s="24" t="s">
        <v>37</v>
      </c>
      <c r="H7" s="115" t="s">
        <v>37</v>
      </c>
      <c r="I7" s="122" t="s">
        <v>37</v>
      </c>
      <c r="J7" s="116">
        <v>1</v>
      </c>
      <c r="K7" s="115">
        <v>1</v>
      </c>
      <c r="L7" s="122">
        <v>4.3478260869565216E-2</v>
      </c>
      <c r="M7" s="24" t="s">
        <v>37</v>
      </c>
      <c r="N7" s="115" t="s">
        <v>37</v>
      </c>
      <c r="O7" s="122" t="s">
        <v>37</v>
      </c>
      <c r="P7" s="116">
        <v>1</v>
      </c>
      <c r="Q7" s="158" t="s">
        <v>37</v>
      </c>
      <c r="R7" s="115">
        <v>1</v>
      </c>
      <c r="S7" s="122">
        <v>9.7087378640776691E-3</v>
      </c>
      <c r="T7" s="116">
        <v>2</v>
      </c>
      <c r="U7" s="115">
        <v>2</v>
      </c>
      <c r="V7" s="122">
        <v>1.9607843137254902E-2</v>
      </c>
    </row>
    <row r="8" spans="1:22" ht="15">
      <c r="A8"/>
      <c r="B8" s="38" t="s">
        <v>216</v>
      </c>
      <c r="C8" s="24">
        <v>4</v>
      </c>
      <c r="D8" s="56" t="s">
        <v>37</v>
      </c>
      <c r="E8" s="115">
        <v>4</v>
      </c>
      <c r="F8" s="122">
        <v>1.4234875444839857E-2</v>
      </c>
      <c r="G8" s="24" t="s">
        <v>37</v>
      </c>
      <c r="H8" s="115" t="s">
        <v>37</v>
      </c>
      <c r="I8" s="122" t="s">
        <v>37</v>
      </c>
      <c r="J8" s="116" t="s">
        <v>37</v>
      </c>
      <c r="K8" s="115" t="s">
        <v>37</v>
      </c>
      <c r="L8" s="122" t="s">
        <v>37</v>
      </c>
      <c r="M8" s="24">
        <v>1</v>
      </c>
      <c r="N8" s="115">
        <v>1</v>
      </c>
      <c r="O8" s="122">
        <v>2.1276595744680851E-2</v>
      </c>
      <c r="P8" s="116">
        <v>2</v>
      </c>
      <c r="Q8" s="158" t="s">
        <v>37</v>
      </c>
      <c r="R8" s="115">
        <v>2</v>
      </c>
      <c r="S8" s="122">
        <v>1.9417475728155338E-2</v>
      </c>
      <c r="T8" s="116">
        <v>1</v>
      </c>
      <c r="U8" s="115">
        <v>1</v>
      </c>
      <c r="V8" s="122">
        <v>9.8039215686274508E-3</v>
      </c>
    </row>
    <row r="9" spans="1:22" ht="15">
      <c r="A9"/>
      <c r="B9" s="38" t="s">
        <v>148</v>
      </c>
      <c r="C9" s="24">
        <v>26</v>
      </c>
      <c r="D9" s="56" t="s">
        <v>37</v>
      </c>
      <c r="E9" s="115">
        <v>26</v>
      </c>
      <c r="F9" s="122">
        <v>9.2526690391459068E-2</v>
      </c>
      <c r="G9" s="24" t="s">
        <v>37</v>
      </c>
      <c r="H9" s="115" t="s">
        <v>37</v>
      </c>
      <c r="I9" s="122" t="s">
        <v>37</v>
      </c>
      <c r="J9" s="116" t="s">
        <v>37</v>
      </c>
      <c r="K9" s="115" t="s">
        <v>37</v>
      </c>
      <c r="L9" s="122" t="s">
        <v>37</v>
      </c>
      <c r="M9" s="24">
        <v>2</v>
      </c>
      <c r="N9" s="115">
        <v>2</v>
      </c>
      <c r="O9" s="122">
        <v>4.2553191489361701E-2</v>
      </c>
      <c r="P9" s="116">
        <v>14</v>
      </c>
      <c r="Q9" s="158" t="s">
        <v>37</v>
      </c>
      <c r="R9" s="115">
        <v>14</v>
      </c>
      <c r="S9" s="122">
        <v>0.13592233009708737</v>
      </c>
      <c r="T9" s="116">
        <v>10</v>
      </c>
      <c r="U9" s="115">
        <v>10</v>
      </c>
      <c r="V9" s="122">
        <v>9.8039215686274508E-2</v>
      </c>
    </row>
    <row r="10" spans="1:22" ht="15">
      <c r="A10"/>
      <c r="B10" s="38" t="s">
        <v>162</v>
      </c>
      <c r="C10" s="24">
        <v>8</v>
      </c>
      <c r="D10" s="56" t="s">
        <v>37</v>
      </c>
      <c r="E10" s="115">
        <v>8</v>
      </c>
      <c r="F10" s="122">
        <v>2.8469750889679714E-2</v>
      </c>
      <c r="G10" s="24" t="s">
        <v>37</v>
      </c>
      <c r="H10" s="115" t="s">
        <v>37</v>
      </c>
      <c r="I10" s="122" t="s">
        <v>37</v>
      </c>
      <c r="J10" s="116" t="s">
        <v>37</v>
      </c>
      <c r="K10" s="115" t="s">
        <v>37</v>
      </c>
      <c r="L10" s="122" t="s">
        <v>37</v>
      </c>
      <c r="M10" s="24" t="s">
        <v>37</v>
      </c>
      <c r="N10" s="115" t="s">
        <v>37</v>
      </c>
      <c r="O10" s="122" t="s">
        <v>37</v>
      </c>
      <c r="P10" s="116">
        <v>3</v>
      </c>
      <c r="Q10" s="158" t="s">
        <v>37</v>
      </c>
      <c r="R10" s="115">
        <v>3</v>
      </c>
      <c r="S10" s="122">
        <v>2.9126213592233011E-2</v>
      </c>
      <c r="T10" s="116">
        <v>5</v>
      </c>
      <c r="U10" s="115">
        <v>5</v>
      </c>
      <c r="V10" s="122">
        <v>4.9019607843137254E-2</v>
      </c>
    </row>
    <row r="11" spans="1:22" ht="15">
      <c r="A11"/>
      <c r="B11" s="38" t="s">
        <v>125</v>
      </c>
      <c r="C11" s="24">
        <v>3</v>
      </c>
      <c r="D11" s="56" t="s">
        <v>37</v>
      </c>
      <c r="E11" s="115">
        <v>3</v>
      </c>
      <c r="F11" s="122">
        <v>1.0676156583629894E-2</v>
      </c>
      <c r="G11" s="24" t="s">
        <v>37</v>
      </c>
      <c r="H11" s="115" t="s">
        <v>37</v>
      </c>
      <c r="I11" s="122" t="s">
        <v>37</v>
      </c>
      <c r="J11" s="116" t="s">
        <v>37</v>
      </c>
      <c r="K11" s="115" t="s">
        <v>37</v>
      </c>
      <c r="L11" s="122" t="s">
        <v>37</v>
      </c>
      <c r="M11" s="24" t="s">
        <v>37</v>
      </c>
      <c r="N11" s="115" t="s">
        <v>37</v>
      </c>
      <c r="O11" s="122" t="s">
        <v>37</v>
      </c>
      <c r="P11" s="116" t="s">
        <v>37</v>
      </c>
      <c r="Q11" s="158" t="s">
        <v>37</v>
      </c>
      <c r="R11" s="115" t="s">
        <v>37</v>
      </c>
      <c r="S11" s="122" t="s">
        <v>37</v>
      </c>
      <c r="T11" s="116">
        <v>3</v>
      </c>
      <c r="U11" s="115">
        <v>3</v>
      </c>
      <c r="V11" s="122">
        <v>2.9411764705882353E-2</v>
      </c>
    </row>
    <row r="12" spans="1:22" ht="15">
      <c r="A12"/>
      <c r="B12" s="38" t="s">
        <v>174</v>
      </c>
      <c r="C12" s="24">
        <v>80</v>
      </c>
      <c r="D12" s="56" t="s">
        <v>37</v>
      </c>
      <c r="E12" s="115">
        <v>80</v>
      </c>
      <c r="F12" s="122">
        <v>0.28469750889679718</v>
      </c>
      <c r="G12" s="24" t="s">
        <v>37</v>
      </c>
      <c r="H12" s="115" t="s">
        <v>37</v>
      </c>
      <c r="I12" s="122" t="s">
        <v>37</v>
      </c>
      <c r="J12" s="116">
        <v>1</v>
      </c>
      <c r="K12" s="115">
        <v>1</v>
      </c>
      <c r="L12" s="122">
        <v>4.3478260869565216E-2</v>
      </c>
      <c r="M12" s="24">
        <v>25</v>
      </c>
      <c r="N12" s="115">
        <v>25</v>
      </c>
      <c r="O12" s="122">
        <v>0.53191489361702127</v>
      </c>
      <c r="P12" s="116">
        <v>20</v>
      </c>
      <c r="Q12" s="158" t="s">
        <v>37</v>
      </c>
      <c r="R12" s="115">
        <v>20</v>
      </c>
      <c r="S12" s="122">
        <v>0.1941747572815534</v>
      </c>
      <c r="T12" s="116">
        <v>34</v>
      </c>
      <c r="U12" s="115">
        <v>34</v>
      </c>
      <c r="V12" s="122">
        <v>0.33333333333333331</v>
      </c>
    </row>
    <row r="13" spans="1:22" ht="15">
      <c r="A13"/>
      <c r="B13" s="38" t="s">
        <v>205</v>
      </c>
      <c r="C13" s="24">
        <v>5</v>
      </c>
      <c r="D13" s="56" t="s">
        <v>37</v>
      </c>
      <c r="E13" s="115">
        <v>5</v>
      </c>
      <c r="F13" s="122">
        <v>1.7793594306049824E-2</v>
      </c>
      <c r="G13" s="24" t="s">
        <v>37</v>
      </c>
      <c r="H13" s="115" t="s">
        <v>37</v>
      </c>
      <c r="I13" s="122" t="s">
        <v>37</v>
      </c>
      <c r="J13" s="116" t="s">
        <v>37</v>
      </c>
      <c r="K13" s="115" t="s">
        <v>37</v>
      </c>
      <c r="L13" s="122" t="s">
        <v>37</v>
      </c>
      <c r="M13" s="24">
        <v>2</v>
      </c>
      <c r="N13" s="115">
        <v>2</v>
      </c>
      <c r="O13" s="122">
        <v>4.2553191489361701E-2</v>
      </c>
      <c r="P13" s="116">
        <v>1</v>
      </c>
      <c r="Q13" s="158" t="s">
        <v>37</v>
      </c>
      <c r="R13" s="115">
        <v>1</v>
      </c>
      <c r="S13" s="122">
        <v>9.7087378640776691E-3</v>
      </c>
      <c r="T13" s="116">
        <v>2</v>
      </c>
      <c r="U13" s="115">
        <v>2</v>
      </c>
      <c r="V13" s="122">
        <v>1.9607843137254902E-2</v>
      </c>
    </row>
    <row r="14" spans="1:22" ht="15">
      <c r="A14"/>
      <c r="B14" s="38" t="s">
        <v>198</v>
      </c>
      <c r="C14" s="24">
        <v>5</v>
      </c>
      <c r="D14" s="56" t="s">
        <v>37</v>
      </c>
      <c r="E14" s="115">
        <v>5</v>
      </c>
      <c r="F14" s="122">
        <v>1.7793594306049824E-2</v>
      </c>
      <c r="G14" s="24" t="s">
        <v>37</v>
      </c>
      <c r="H14" s="115" t="s">
        <v>37</v>
      </c>
      <c r="I14" s="122" t="s">
        <v>37</v>
      </c>
      <c r="J14" s="116" t="s">
        <v>37</v>
      </c>
      <c r="K14" s="115" t="s">
        <v>37</v>
      </c>
      <c r="L14" s="122" t="s">
        <v>37</v>
      </c>
      <c r="M14" s="24" t="s">
        <v>37</v>
      </c>
      <c r="N14" s="115" t="s">
        <v>37</v>
      </c>
      <c r="O14" s="122" t="s">
        <v>37</v>
      </c>
      <c r="P14" s="116">
        <v>1</v>
      </c>
      <c r="Q14" s="158" t="s">
        <v>37</v>
      </c>
      <c r="R14" s="115">
        <v>1</v>
      </c>
      <c r="S14" s="122">
        <v>9.7087378640776691E-3</v>
      </c>
      <c r="T14" s="116">
        <v>4</v>
      </c>
      <c r="U14" s="115">
        <v>4</v>
      </c>
      <c r="V14" s="122">
        <v>3.9215686274509803E-2</v>
      </c>
    </row>
    <row r="15" spans="1:22" ht="15.75" thickBot="1">
      <c r="A15"/>
      <c r="B15" s="39" t="s">
        <v>165</v>
      </c>
      <c r="C15" s="24">
        <v>59</v>
      </c>
      <c r="D15" s="56" t="s">
        <v>37</v>
      </c>
      <c r="E15" s="115">
        <v>59</v>
      </c>
      <c r="F15" s="122">
        <v>0.20996441281138789</v>
      </c>
      <c r="G15" s="27">
        <v>5</v>
      </c>
      <c r="H15" s="115">
        <v>5</v>
      </c>
      <c r="I15" s="122">
        <v>1</v>
      </c>
      <c r="J15" s="118">
        <v>1</v>
      </c>
      <c r="K15" s="115">
        <v>1</v>
      </c>
      <c r="L15" s="122">
        <v>4.3478260869565216E-2</v>
      </c>
      <c r="M15" s="27">
        <v>2</v>
      </c>
      <c r="N15" s="115">
        <v>2</v>
      </c>
      <c r="O15" s="122">
        <v>4.2553191489361701E-2</v>
      </c>
      <c r="P15" s="118">
        <v>33</v>
      </c>
      <c r="Q15" s="159" t="s">
        <v>37</v>
      </c>
      <c r="R15" s="115">
        <v>33</v>
      </c>
      <c r="S15" s="122">
        <v>0.32038834951456313</v>
      </c>
      <c r="T15" s="118">
        <v>18</v>
      </c>
      <c r="U15" s="115">
        <v>18</v>
      </c>
      <c r="V15" s="122">
        <v>0.17647058823529413</v>
      </c>
    </row>
    <row r="16" spans="1:22" s="21" customFormat="1" ht="13.5" thickBot="1">
      <c r="B16" s="119" t="s">
        <v>94</v>
      </c>
      <c r="C16" s="95">
        <v>280</v>
      </c>
      <c r="D16" s="155">
        <v>1</v>
      </c>
      <c r="E16" s="121">
        <v>281</v>
      </c>
      <c r="F16" s="31">
        <v>1</v>
      </c>
      <c r="G16" s="120">
        <v>5</v>
      </c>
      <c r="H16" s="121">
        <v>5</v>
      </c>
      <c r="I16" s="31">
        <v>1</v>
      </c>
      <c r="J16" s="120">
        <v>23</v>
      </c>
      <c r="K16" s="121">
        <v>23</v>
      </c>
      <c r="L16" s="31">
        <v>0.99999999999999989</v>
      </c>
      <c r="M16" s="120">
        <v>47</v>
      </c>
      <c r="N16" s="121">
        <v>47</v>
      </c>
      <c r="O16" s="31">
        <v>0.99999999999999989</v>
      </c>
      <c r="P16" s="120">
        <v>103</v>
      </c>
      <c r="Q16" s="160">
        <v>1</v>
      </c>
      <c r="R16" s="121">
        <v>103</v>
      </c>
      <c r="S16" s="31">
        <v>1</v>
      </c>
      <c r="T16" s="120">
        <v>102</v>
      </c>
      <c r="U16" s="121">
        <v>102</v>
      </c>
      <c r="V16" s="31">
        <v>1</v>
      </c>
    </row>
    <row r="17" spans="2:12">
      <c r="B17" s="51" t="s">
        <v>293</v>
      </c>
    </row>
    <row r="18" spans="2:12">
      <c r="B18" s="51"/>
    </row>
    <row r="21" spans="2:12">
      <c r="J21" s="100"/>
      <c r="K21" s="100"/>
      <c r="L21" s="100"/>
    </row>
    <row r="22" spans="2:12">
      <c r="J22" s="100"/>
      <c r="K22" s="100"/>
      <c r="L22" s="100"/>
    </row>
    <row r="23" spans="2:12">
      <c r="J23" s="100"/>
      <c r="K23" s="100"/>
      <c r="L23" s="100"/>
    </row>
    <row r="24" spans="2:12">
      <c r="J24" s="100"/>
      <c r="K24" s="100"/>
      <c r="L24" s="100"/>
    </row>
    <row r="25" spans="2:12">
      <c r="J25" s="100"/>
      <c r="K25" s="100"/>
      <c r="L25" s="100"/>
    </row>
    <row r="26" spans="2:12">
      <c r="J26" s="100"/>
      <c r="K26" s="100"/>
      <c r="L26" s="100"/>
    </row>
    <row r="27" spans="2:12">
      <c r="J27" s="100"/>
      <c r="K27" s="100"/>
      <c r="L27" s="100"/>
    </row>
    <row r="28" spans="2:12">
      <c r="J28" s="100"/>
      <c r="K28" s="100"/>
      <c r="L28" s="100"/>
    </row>
    <row r="29" spans="2:12">
      <c r="J29" s="100"/>
      <c r="K29" s="100"/>
      <c r="L29" s="100"/>
    </row>
    <row r="30" spans="2:12">
      <c r="J30" s="100"/>
      <c r="K30" s="100"/>
      <c r="L30" s="100"/>
    </row>
    <row r="31" spans="2:12">
      <c r="J31" s="100"/>
      <c r="K31" s="100"/>
      <c r="L31" s="100"/>
    </row>
    <row r="32" spans="2:12">
      <c r="J32" s="100"/>
      <c r="K32" s="100"/>
      <c r="L32" s="100"/>
    </row>
    <row r="33" spans="10:12">
      <c r="J33" s="100"/>
      <c r="K33" s="100"/>
      <c r="L33" s="100"/>
    </row>
    <row r="34" spans="10:12">
      <c r="J34" s="100"/>
      <c r="K34" s="100"/>
      <c r="L34" s="100"/>
    </row>
    <row r="35" spans="10:12">
      <c r="J35" s="100"/>
      <c r="K35" s="100"/>
      <c r="L35" s="100"/>
    </row>
    <row r="36" spans="10:12">
      <c r="J36" s="100"/>
      <c r="K36" s="100"/>
      <c r="L36" s="100"/>
    </row>
    <row r="37" spans="10:12">
      <c r="J37" s="100"/>
      <c r="K37" s="100"/>
      <c r="L37" s="100"/>
    </row>
    <row r="38" spans="10:12">
      <c r="J38" s="100"/>
      <c r="K38" s="100"/>
      <c r="L38" s="100"/>
    </row>
    <row r="39" spans="10:12">
      <c r="J39" s="100"/>
      <c r="K39" s="100"/>
      <c r="L39" s="100"/>
    </row>
    <row r="40" spans="10:12">
      <c r="J40" s="100"/>
      <c r="K40" s="100"/>
      <c r="L40" s="100"/>
    </row>
    <row r="41" spans="10:12">
      <c r="J41" s="100"/>
      <c r="K41" s="100"/>
      <c r="L41" s="100"/>
    </row>
    <row r="42" spans="10:12">
      <c r="J42" s="100"/>
      <c r="K42" s="100"/>
      <c r="L42" s="100"/>
    </row>
    <row r="43" spans="10:12">
      <c r="J43" s="100"/>
      <c r="K43" s="100"/>
      <c r="L43" s="100"/>
    </row>
    <row r="44" spans="10:12">
      <c r="J44" s="100"/>
      <c r="K44" s="100"/>
      <c r="L44" s="100"/>
    </row>
    <row r="45" spans="10:12">
      <c r="J45" s="100"/>
      <c r="K45" s="100"/>
      <c r="L45" s="100"/>
    </row>
    <row r="46" spans="10:12">
      <c r="J46" s="100"/>
      <c r="K46" s="100"/>
      <c r="L46" s="100"/>
    </row>
    <row r="47" spans="10:12">
      <c r="J47" s="100"/>
      <c r="K47" s="100"/>
      <c r="L47" s="100"/>
    </row>
    <row r="48" spans="10:12">
      <c r="J48" s="100"/>
      <c r="K48" s="100"/>
      <c r="L48" s="100"/>
    </row>
    <row r="49" spans="10:12">
      <c r="J49" s="100"/>
      <c r="K49" s="100"/>
      <c r="L49" s="100"/>
    </row>
    <row r="50" spans="10:12">
      <c r="J50" s="100"/>
      <c r="K50" s="100"/>
      <c r="L50" s="100"/>
    </row>
    <row r="51" spans="10:12">
      <c r="J51" s="100"/>
      <c r="K51" s="100"/>
      <c r="L51" s="100"/>
    </row>
    <row r="52" spans="10:12">
      <c r="J52" s="100"/>
      <c r="K52" s="100"/>
      <c r="L52" s="100"/>
    </row>
    <row r="53" spans="10:12">
      <c r="J53" s="100"/>
      <c r="K53" s="100"/>
      <c r="L53" s="100"/>
    </row>
    <row r="54" spans="10:12">
      <c r="J54" s="100"/>
      <c r="K54" s="100"/>
      <c r="L54" s="100"/>
    </row>
    <row r="55" spans="10:12">
      <c r="J55" s="100"/>
      <c r="K55" s="100"/>
      <c r="L55" s="100"/>
    </row>
    <row r="56" spans="10:12">
      <c r="J56" s="100"/>
      <c r="K56" s="100"/>
      <c r="L56" s="100"/>
    </row>
    <row r="57" spans="10:12">
      <c r="J57" s="100"/>
      <c r="K57" s="100"/>
      <c r="L57" s="100"/>
    </row>
    <row r="58" spans="10:12">
      <c r="J58" s="100"/>
      <c r="K58" s="100"/>
      <c r="L58" s="100"/>
    </row>
    <row r="59" spans="10:12">
      <c r="J59" s="100"/>
      <c r="K59" s="100"/>
      <c r="L59" s="100"/>
    </row>
    <row r="60" spans="10:12">
      <c r="J60" s="100"/>
      <c r="K60" s="100"/>
      <c r="L60" s="100"/>
    </row>
    <row r="61" spans="10:12">
      <c r="J61" s="100"/>
      <c r="K61" s="100"/>
      <c r="L61" s="100"/>
    </row>
    <row r="62" spans="10:12">
      <c r="J62" s="100"/>
      <c r="K62" s="100"/>
      <c r="L62" s="100"/>
    </row>
    <row r="63" spans="10:12">
      <c r="J63" s="100"/>
      <c r="K63" s="100"/>
      <c r="L63" s="100"/>
    </row>
    <row r="64" spans="10:12">
      <c r="J64" s="100"/>
      <c r="K64" s="100"/>
      <c r="L64" s="100"/>
    </row>
    <row r="65" spans="10:12">
      <c r="J65" s="100"/>
      <c r="K65" s="100"/>
      <c r="L65" s="100"/>
    </row>
    <row r="66" spans="10:12">
      <c r="J66" s="100"/>
      <c r="K66" s="100"/>
      <c r="L66" s="100"/>
    </row>
    <row r="67" spans="10:12">
      <c r="J67" s="100"/>
      <c r="K67" s="100"/>
      <c r="L67" s="100"/>
    </row>
    <row r="68" spans="10:12">
      <c r="J68" s="100"/>
      <c r="K68" s="100"/>
      <c r="L68" s="100"/>
    </row>
    <row r="69" spans="10:12">
      <c r="J69" s="100"/>
      <c r="K69" s="100"/>
      <c r="L69" s="100"/>
    </row>
    <row r="70" spans="10:12">
      <c r="J70" s="100"/>
      <c r="K70" s="100"/>
      <c r="L70" s="100"/>
    </row>
    <row r="71" spans="10:12">
      <c r="J71" s="100"/>
      <c r="K71" s="100"/>
      <c r="L71" s="100"/>
    </row>
    <row r="72" spans="10:12">
      <c r="J72" s="100"/>
      <c r="K72" s="100"/>
      <c r="L72" s="100"/>
    </row>
    <row r="73" spans="10:12">
      <c r="J73" s="100"/>
      <c r="K73" s="100"/>
      <c r="L73" s="100"/>
    </row>
    <row r="74" spans="10:12">
      <c r="J74" s="100"/>
      <c r="K74" s="100"/>
      <c r="L74" s="100"/>
    </row>
    <row r="75" spans="10:12">
      <c r="J75" s="100"/>
      <c r="K75" s="100"/>
      <c r="L75" s="100"/>
    </row>
    <row r="76" spans="10:12">
      <c r="J76" s="100"/>
      <c r="K76" s="100"/>
      <c r="L76" s="100"/>
    </row>
    <row r="77" spans="10:12">
      <c r="J77" s="100"/>
      <c r="K77" s="100"/>
      <c r="L77" s="100"/>
    </row>
    <row r="78" spans="10:12">
      <c r="J78" s="100"/>
      <c r="K78" s="100"/>
      <c r="L78" s="100"/>
    </row>
    <row r="79" spans="10:12">
      <c r="J79" s="100"/>
      <c r="K79" s="100"/>
      <c r="L79" s="100"/>
    </row>
    <row r="80" spans="10:12">
      <c r="J80" s="100"/>
      <c r="K80" s="100"/>
      <c r="L80" s="100"/>
    </row>
    <row r="81" spans="10:12">
      <c r="J81" s="100"/>
      <c r="K81" s="100"/>
      <c r="L81" s="100"/>
    </row>
    <row r="82" spans="10:12">
      <c r="J82" s="100"/>
      <c r="K82" s="100"/>
      <c r="L82" s="100"/>
    </row>
    <row r="83" spans="10:12">
      <c r="J83" s="100"/>
      <c r="K83" s="100"/>
      <c r="L83" s="100"/>
    </row>
    <row r="84" spans="10:12">
      <c r="J84" s="100"/>
      <c r="K84" s="100"/>
      <c r="L84" s="100"/>
    </row>
    <row r="85" spans="10:12">
      <c r="J85" s="100"/>
      <c r="K85" s="100"/>
      <c r="L85" s="100"/>
    </row>
    <row r="86" spans="10:12">
      <c r="J86" s="100"/>
      <c r="K86" s="100"/>
      <c r="L86" s="100"/>
    </row>
    <row r="87" spans="10:12">
      <c r="J87" s="100"/>
      <c r="K87" s="100"/>
      <c r="L87" s="100"/>
    </row>
    <row r="88" spans="10:12">
      <c r="J88" s="100"/>
      <c r="K88" s="100"/>
      <c r="L88" s="100"/>
    </row>
    <row r="89" spans="10:12">
      <c r="J89" s="100"/>
      <c r="K89" s="100"/>
      <c r="L89" s="100"/>
    </row>
    <row r="90" spans="10:12">
      <c r="J90" s="100"/>
      <c r="K90" s="100"/>
      <c r="L90" s="100"/>
    </row>
    <row r="91" spans="10:12">
      <c r="J91" s="100"/>
      <c r="K91" s="100"/>
      <c r="L91" s="100"/>
    </row>
    <row r="92" spans="10:12">
      <c r="J92" s="100"/>
      <c r="K92" s="100"/>
      <c r="L92" s="100"/>
    </row>
    <row r="93" spans="10:12">
      <c r="J93" s="100"/>
      <c r="K93" s="100"/>
      <c r="L93" s="100"/>
    </row>
    <row r="94" spans="10:12">
      <c r="J94" s="100"/>
      <c r="K94" s="100"/>
      <c r="L94" s="100"/>
    </row>
    <row r="95" spans="10:12">
      <c r="J95" s="100"/>
      <c r="K95" s="100"/>
      <c r="L95" s="100"/>
    </row>
    <row r="96" spans="10:12">
      <c r="J96" s="100"/>
      <c r="K96" s="100"/>
      <c r="L96" s="100"/>
    </row>
    <row r="97" spans="10:12">
      <c r="J97" s="100"/>
      <c r="K97" s="100"/>
      <c r="L97" s="100"/>
    </row>
    <row r="98" spans="10:12">
      <c r="J98" s="100"/>
      <c r="K98" s="100"/>
      <c r="L98" s="100"/>
    </row>
    <row r="99" spans="10:12">
      <c r="J99" s="100"/>
      <c r="K99" s="100"/>
      <c r="L99" s="100"/>
    </row>
    <row r="100" spans="10:12">
      <c r="J100" s="100"/>
      <c r="K100" s="100"/>
      <c r="L100" s="100"/>
    </row>
    <row r="101" spans="10:12">
      <c r="J101" s="100"/>
      <c r="K101" s="100"/>
      <c r="L101" s="100"/>
    </row>
    <row r="102" spans="10:12">
      <c r="J102" s="100"/>
      <c r="K102" s="100"/>
      <c r="L102" s="100"/>
    </row>
    <row r="103" spans="10:12">
      <c r="J103" s="100"/>
      <c r="K103" s="100"/>
      <c r="L103" s="100"/>
    </row>
    <row r="104" spans="10:12">
      <c r="J104" s="100"/>
      <c r="K104" s="100"/>
      <c r="L104" s="100"/>
    </row>
    <row r="105" spans="10:12">
      <c r="J105" s="100"/>
      <c r="K105" s="100"/>
      <c r="L105" s="100"/>
    </row>
    <row r="106" spans="10:12">
      <c r="J106" s="100"/>
      <c r="K106" s="100"/>
      <c r="L106" s="100"/>
    </row>
    <row r="107" spans="10:12">
      <c r="J107" s="100"/>
      <c r="K107" s="100"/>
      <c r="L107" s="100"/>
    </row>
    <row r="108" spans="10:12">
      <c r="J108" s="100"/>
      <c r="K108" s="100"/>
      <c r="L108" s="100"/>
    </row>
    <row r="109" spans="10:12">
      <c r="J109" s="100"/>
      <c r="K109" s="100"/>
      <c r="L109" s="100"/>
    </row>
    <row r="110" spans="10:12">
      <c r="J110" s="100"/>
      <c r="K110" s="100"/>
      <c r="L110" s="100"/>
    </row>
    <row r="111" spans="10:12">
      <c r="J111" s="100"/>
      <c r="K111" s="100"/>
      <c r="L111" s="100"/>
    </row>
    <row r="112" spans="10:12">
      <c r="J112" s="100"/>
      <c r="K112" s="100"/>
      <c r="L112" s="100"/>
    </row>
    <row r="113" spans="10:12">
      <c r="J113" s="100"/>
      <c r="K113" s="100"/>
      <c r="L113" s="100"/>
    </row>
    <row r="114" spans="10:12">
      <c r="J114" s="100"/>
      <c r="K114" s="100"/>
      <c r="L114" s="100"/>
    </row>
    <row r="115" spans="10:12">
      <c r="J115" s="100"/>
      <c r="K115" s="100"/>
      <c r="L115" s="100"/>
    </row>
    <row r="116" spans="10:12">
      <c r="J116" s="100"/>
      <c r="K116" s="100"/>
      <c r="L116" s="100"/>
    </row>
    <row r="117" spans="10:12">
      <c r="J117" s="100"/>
      <c r="K117" s="100"/>
      <c r="L117" s="100"/>
    </row>
    <row r="118" spans="10:12">
      <c r="J118" s="100"/>
      <c r="K118" s="100"/>
      <c r="L118" s="100"/>
    </row>
    <row r="119" spans="10:12">
      <c r="J119" s="100"/>
      <c r="K119" s="100"/>
      <c r="L119" s="100"/>
    </row>
    <row r="120" spans="10:12">
      <c r="J120" s="100"/>
      <c r="K120" s="100"/>
      <c r="L120" s="100"/>
    </row>
    <row r="121" spans="10:12">
      <c r="J121" s="100"/>
      <c r="K121" s="100"/>
      <c r="L121" s="100"/>
    </row>
    <row r="122" spans="10:12">
      <c r="J122" s="100"/>
      <c r="K122" s="100"/>
      <c r="L122" s="100"/>
    </row>
    <row r="123" spans="10:12">
      <c r="J123" s="100"/>
      <c r="K123" s="100"/>
      <c r="L123" s="100"/>
    </row>
    <row r="124" spans="10:12">
      <c r="J124" s="100"/>
      <c r="K124" s="100"/>
      <c r="L124" s="100"/>
    </row>
    <row r="125" spans="10:12">
      <c r="J125" s="100"/>
      <c r="K125" s="100"/>
      <c r="L125" s="100"/>
    </row>
    <row r="126" spans="10:12">
      <c r="J126" s="100"/>
      <c r="K126" s="100"/>
      <c r="L126" s="100"/>
    </row>
    <row r="127" spans="10:12">
      <c r="J127" s="100"/>
      <c r="K127" s="100"/>
      <c r="L127" s="100"/>
    </row>
    <row r="128" spans="10:12">
      <c r="J128" s="100"/>
      <c r="K128" s="100"/>
      <c r="L128" s="100"/>
    </row>
    <row r="129" spans="10:12">
      <c r="J129" s="100"/>
      <c r="K129" s="100"/>
      <c r="L129" s="100"/>
    </row>
    <row r="130" spans="10:12">
      <c r="J130" s="100"/>
      <c r="K130" s="100"/>
      <c r="L130" s="100"/>
    </row>
    <row r="131" spans="10:12">
      <c r="J131" s="100"/>
      <c r="K131" s="100"/>
      <c r="L131" s="100"/>
    </row>
  </sheetData>
  <sortState xmlns:xlrd2="http://schemas.microsoft.com/office/spreadsheetml/2017/richdata2" ref="A7:V15">
    <sortCondition ref="A7:A15"/>
  </sortState>
  <mergeCells count="21">
    <mergeCell ref="B3:B5"/>
    <mergeCell ref="G3:I3"/>
    <mergeCell ref="J3:L3"/>
    <mergeCell ref="M3:O3"/>
    <mergeCell ref="P3:S3"/>
    <mergeCell ref="C3:F3"/>
    <mergeCell ref="E4:E5"/>
    <mergeCell ref="F4:F5"/>
    <mergeCell ref="O4:O5"/>
    <mergeCell ref="R4:R5"/>
    <mergeCell ref="S4:S5"/>
    <mergeCell ref="P4:Q4"/>
    <mergeCell ref="C4:D4"/>
    <mergeCell ref="T3:V3"/>
    <mergeCell ref="H4:H5"/>
    <mergeCell ref="I4:I5"/>
    <mergeCell ref="K4:K5"/>
    <mergeCell ref="L4:L5"/>
    <mergeCell ref="N4:N5"/>
    <mergeCell ref="U4:U5"/>
    <mergeCell ref="V4:V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AFB66-90B5-4CD4-BCB5-7C4F6F45E132}">
  <dimension ref="A1:XFD100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/>
  <cols>
    <col min="1" max="1" width="4.28515625" style="99" customWidth="1"/>
    <col min="2" max="2" width="19.5703125" style="99" customWidth="1"/>
    <col min="3" max="3" width="11.85546875" style="99" customWidth="1"/>
    <col min="4" max="4" width="16.28515625" style="99" customWidth="1"/>
    <col min="5" max="6" width="18.5703125" style="99" bestFit="1" customWidth="1"/>
    <col min="7" max="7" width="14.42578125" style="99" bestFit="1" customWidth="1"/>
    <col min="8" max="8" width="13.7109375" style="99" bestFit="1" customWidth="1"/>
    <col min="9" max="9" width="11" style="99" bestFit="1" customWidth="1"/>
    <col min="10" max="10" width="11" style="99" customWidth="1"/>
    <col min="11" max="11" width="15.85546875" style="99" bestFit="1" customWidth="1"/>
    <col min="12" max="12" width="11.85546875" style="99" customWidth="1"/>
    <col min="13" max="13" width="16.28515625" style="99" customWidth="1"/>
    <col min="14" max="14" width="11" style="99" customWidth="1"/>
    <col min="15" max="15" width="15.85546875" style="99" bestFit="1" customWidth="1"/>
    <col min="16" max="16" width="12" style="99" customWidth="1"/>
    <col min="17" max="17" width="16.5703125" style="99" customWidth="1"/>
    <col min="18" max="18" width="10.42578125" style="99" customWidth="1"/>
    <col min="19" max="19" width="15.85546875" style="99" bestFit="1" customWidth="1"/>
    <col min="20" max="21" width="18.5703125" style="99" bestFit="1" customWidth="1"/>
    <col min="22" max="22" width="10.7109375" style="99" customWidth="1"/>
    <col min="23" max="23" width="16.140625" style="99" customWidth="1"/>
    <col min="24" max="24" width="19.140625" style="99" customWidth="1"/>
    <col min="25" max="25" width="18.5703125" style="99" bestFit="1" customWidth="1"/>
    <col min="26" max="26" width="11.140625" style="99" customWidth="1"/>
    <col min="27" max="27" width="15.85546875" style="99" bestFit="1" customWidth="1"/>
    <col min="28" max="29" width="18.5703125" style="99" bestFit="1" customWidth="1"/>
    <col min="30" max="30" width="11.140625" style="99" customWidth="1"/>
    <col min="31" max="31" width="16.28515625" style="99" customWidth="1"/>
    <col min="32" max="32" width="14.42578125" style="99" bestFit="1" customWidth="1"/>
    <col min="33" max="33" width="13.7109375" style="99" bestFit="1" customWidth="1"/>
    <col min="34" max="34" width="11" style="99" bestFit="1" customWidth="1"/>
    <col min="35" max="35" width="9.28515625" style="99" bestFit="1" customWidth="1"/>
    <col min="36" max="36" width="14.5703125" style="99" bestFit="1" customWidth="1"/>
    <col min="37" max="16384" width="8.85546875" style="99"/>
  </cols>
  <sheetData>
    <row r="1" spans="1:36" ht="84.95" customHeight="1">
      <c r="B1" s="22" t="s">
        <v>304</v>
      </c>
    </row>
    <row r="2" spans="1:36" ht="18" customHeight="1" thickBot="1">
      <c r="C2" s="41"/>
      <c r="L2" s="41"/>
    </row>
    <row r="3" spans="1:36">
      <c r="B3" s="184" t="s">
        <v>219</v>
      </c>
      <c r="C3" s="174" t="s">
        <v>28</v>
      </c>
      <c r="D3" s="175"/>
      <c r="E3" s="175"/>
      <c r="F3" s="175"/>
      <c r="G3" s="175"/>
      <c r="H3" s="175"/>
      <c r="I3" s="175"/>
      <c r="J3" s="175"/>
      <c r="K3" s="176"/>
      <c r="L3" s="174">
        <v>2016</v>
      </c>
      <c r="M3" s="175"/>
      <c r="N3" s="175"/>
      <c r="O3" s="176"/>
      <c r="P3" s="174">
        <v>2017</v>
      </c>
      <c r="Q3" s="175"/>
      <c r="R3" s="175"/>
      <c r="S3" s="176"/>
      <c r="T3" s="174">
        <v>2018</v>
      </c>
      <c r="U3" s="175"/>
      <c r="V3" s="175"/>
      <c r="W3" s="176"/>
      <c r="X3" s="174">
        <v>2019</v>
      </c>
      <c r="Y3" s="175"/>
      <c r="Z3" s="175"/>
      <c r="AA3" s="176"/>
      <c r="AB3" s="174">
        <v>2020</v>
      </c>
      <c r="AC3" s="175"/>
      <c r="AD3" s="175"/>
      <c r="AE3" s="176"/>
      <c r="AF3" s="221">
        <v>2021</v>
      </c>
      <c r="AG3" s="222"/>
      <c r="AH3" s="222"/>
      <c r="AI3" s="222"/>
      <c r="AJ3" s="223"/>
    </row>
    <row r="4" spans="1:36">
      <c r="B4" s="185"/>
      <c r="C4" s="179" t="s">
        <v>29</v>
      </c>
      <c r="D4" s="180"/>
      <c r="E4" s="180"/>
      <c r="F4" s="180"/>
      <c r="G4" s="180"/>
      <c r="H4" s="180"/>
      <c r="I4" s="181"/>
      <c r="J4" s="177" t="s">
        <v>28</v>
      </c>
      <c r="K4" s="178" t="s">
        <v>30</v>
      </c>
      <c r="L4" s="182" t="s">
        <v>29</v>
      </c>
      <c r="M4" s="177"/>
      <c r="N4" s="177" t="s">
        <v>28</v>
      </c>
      <c r="O4" s="178" t="s">
        <v>30</v>
      </c>
      <c r="P4" s="182" t="s">
        <v>29</v>
      </c>
      <c r="Q4" s="177"/>
      <c r="R4" s="177" t="s">
        <v>28</v>
      </c>
      <c r="S4" s="178" t="s">
        <v>30</v>
      </c>
      <c r="T4" s="182" t="s">
        <v>29</v>
      </c>
      <c r="U4" s="177"/>
      <c r="V4" s="177" t="s">
        <v>28</v>
      </c>
      <c r="W4" s="178" t="s">
        <v>30</v>
      </c>
      <c r="X4" s="182" t="s">
        <v>29</v>
      </c>
      <c r="Y4" s="177"/>
      <c r="Z4" s="177" t="s">
        <v>28</v>
      </c>
      <c r="AA4" s="178" t="s">
        <v>30</v>
      </c>
      <c r="AB4" s="182" t="s">
        <v>29</v>
      </c>
      <c r="AC4" s="177"/>
      <c r="AD4" s="177" t="s">
        <v>28</v>
      </c>
      <c r="AE4" s="178" t="s">
        <v>30</v>
      </c>
      <c r="AF4" s="224" t="s">
        <v>29</v>
      </c>
      <c r="AG4" s="225"/>
      <c r="AH4" s="226"/>
      <c r="AI4" s="227" t="s">
        <v>28</v>
      </c>
      <c r="AJ4" s="219" t="s">
        <v>30</v>
      </c>
    </row>
    <row r="5" spans="1:36" ht="89.25">
      <c r="B5" s="185"/>
      <c r="C5" s="54" t="s">
        <v>31</v>
      </c>
      <c r="D5" s="55" t="s">
        <v>32</v>
      </c>
      <c r="E5" s="55" t="s">
        <v>33</v>
      </c>
      <c r="F5" s="55" t="s">
        <v>34</v>
      </c>
      <c r="G5" s="151" t="s">
        <v>252</v>
      </c>
      <c r="H5" s="151" t="s">
        <v>253</v>
      </c>
      <c r="I5" s="151" t="s">
        <v>254</v>
      </c>
      <c r="J5" s="177"/>
      <c r="K5" s="178"/>
      <c r="L5" s="54" t="s">
        <v>31</v>
      </c>
      <c r="M5" s="55" t="s">
        <v>32</v>
      </c>
      <c r="N5" s="177"/>
      <c r="O5" s="178"/>
      <c r="P5" s="54" t="s">
        <v>31</v>
      </c>
      <c r="Q5" s="55" t="s">
        <v>32</v>
      </c>
      <c r="R5" s="177"/>
      <c r="S5" s="178"/>
      <c r="T5" s="54" t="s">
        <v>33</v>
      </c>
      <c r="U5" s="55" t="s">
        <v>34</v>
      </c>
      <c r="V5" s="177"/>
      <c r="W5" s="178"/>
      <c r="X5" s="54" t="s">
        <v>33</v>
      </c>
      <c r="Y5" s="55" t="s">
        <v>34</v>
      </c>
      <c r="Z5" s="177"/>
      <c r="AA5" s="178"/>
      <c r="AB5" s="54" t="s">
        <v>33</v>
      </c>
      <c r="AC5" s="55" t="s">
        <v>34</v>
      </c>
      <c r="AD5" s="177"/>
      <c r="AE5" s="178"/>
      <c r="AF5" s="152" t="s">
        <v>252</v>
      </c>
      <c r="AG5" s="151" t="s">
        <v>253</v>
      </c>
      <c r="AH5" s="151" t="s">
        <v>254</v>
      </c>
      <c r="AI5" s="228"/>
      <c r="AJ5" s="220"/>
    </row>
    <row r="6" spans="1:36" ht="15">
      <c r="A6" s="156"/>
      <c r="B6" s="15" t="s">
        <v>220</v>
      </c>
      <c r="C6" s="104" t="s">
        <v>37</v>
      </c>
      <c r="D6" s="105" t="s">
        <v>37</v>
      </c>
      <c r="E6" s="105" t="s">
        <v>37</v>
      </c>
      <c r="F6" s="105" t="s">
        <v>37</v>
      </c>
      <c r="G6" s="105">
        <v>4</v>
      </c>
      <c r="H6" s="105">
        <v>129</v>
      </c>
      <c r="I6" s="105" t="s">
        <v>37</v>
      </c>
      <c r="J6" s="105">
        <v>133</v>
      </c>
      <c r="K6" s="26">
        <v>3.819643882825962E-2</v>
      </c>
      <c r="L6" s="104" t="s">
        <v>37</v>
      </c>
      <c r="M6" s="105" t="s">
        <v>37</v>
      </c>
      <c r="N6" s="105" t="s">
        <v>37</v>
      </c>
      <c r="O6" s="26" t="s">
        <v>37</v>
      </c>
      <c r="P6" s="104" t="s">
        <v>37</v>
      </c>
      <c r="Q6" s="105" t="s">
        <v>37</v>
      </c>
      <c r="R6" s="105" t="s">
        <v>37</v>
      </c>
      <c r="S6" s="26" t="s">
        <v>37</v>
      </c>
      <c r="T6" s="24" t="s">
        <v>37</v>
      </c>
      <c r="U6" s="25" t="s">
        <v>37</v>
      </c>
      <c r="V6" s="105" t="s">
        <v>37</v>
      </c>
      <c r="W6" s="26" t="s">
        <v>37</v>
      </c>
      <c r="X6" s="104" t="s">
        <v>37</v>
      </c>
      <c r="Y6" s="105" t="s">
        <v>37</v>
      </c>
      <c r="Z6" s="105" t="s">
        <v>37</v>
      </c>
      <c r="AA6" s="26" t="s">
        <v>37</v>
      </c>
      <c r="AB6" s="104" t="s">
        <v>37</v>
      </c>
      <c r="AC6" s="105" t="s">
        <v>37</v>
      </c>
      <c r="AD6" s="105" t="s">
        <v>37</v>
      </c>
      <c r="AE6" s="26" t="s">
        <v>37</v>
      </c>
      <c r="AF6" s="104">
        <v>4</v>
      </c>
      <c r="AG6" s="105">
        <v>129</v>
      </c>
      <c r="AH6" s="105" t="s">
        <v>37</v>
      </c>
      <c r="AI6" s="105">
        <v>133</v>
      </c>
      <c r="AJ6" s="26">
        <v>0.10674157303370786</v>
      </c>
    </row>
    <row r="7" spans="1:36" ht="15">
      <c r="A7" s="156"/>
      <c r="B7" s="15" t="s">
        <v>309</v>
      </c>
      <c r="C7" s="104" t="s">
        <v>37</v>
      </c>
      <c r="D7" s="105" t="s">
        <v>37</v>
      </c>
      <c r="E7" s="105">
        <v>21</v>
      </c>
      <c r="F7" s="105">
        <v>163</v>
      </c>
      <c r="G7" s="105">
        <v>11</v>
      </c>
      <c r="H7" s="105">
        <v>147</v>
      </c>
      <c r="I7" s="105">
        <v>4</v>
      </c>
      <c r="J7" s="105">
        <v>346</v>
      </c>
      <c r="K7" s="26">
        <v>9.9368179207352095E-2</v>
      </c>
      <c r="L7" s="104" t="s">
        <v>37</v>
      </c>
      <c r="M7" s="105" t="s">
        <v>37</v>
      </c>
      <c r="N7" s="105" t="s">
        <v>37</v>
      </c>
      <c r="O7" s="26" t="s">
        <v>37</v>
      </c>
      <c r="P7" s="104" t="s">
        <v>37</v>
      </c>
      <c r="Q7" s="105" t="s">
        <v>37</v>
      </c>
      <c r="R7" s="105" t="s">
        <v>37</v>
      </c>
      <c r="S7" s="26" t="s">
        <v>37</v>
      </c>
      <c r="T7" s="24">
        <v>13</v>
      </c>
      <c r="U7" s="25">
        <v>52</v>
      </c>
      <c r="V7" s="105">
        <v>65</v>
      </c>
      <c r="W7" s="26">
        <v>0.15011547344110854</v>
      </c>
      <c r="X7" s="104">
        <v>2</v>
      </c>
      <c r="Y7" s="105">
        <v>58</v>
      </c>
      <c r="Z7" s="105">
        <v>60</v>
      </c>
      <c r="AA7" s="26">
        <v>8.1300813008130079E-2</v>
      </c>
      <c r="AB7" s="104">
        <v>6</v>
      </c>
      <c r="AC7" s="105">
        <v>53</v>
      </c>
      <c r="AD7" s="105">
        <v>59</v>
      </c>
      <c r="AE7" s="26">
        <v>9.1331269349845201E-2</v>
      </c>
      <c r="AF7" s="104">
        <v>11</v>
      </c>
      <c r="AG7" s="105">
        <v>147</v>
      </c>
      <c r="AH7" s="105">
        <v>4</v>
      </c>
      <c r="AI7" s="105">
        <v>162</v>
      </c>
      <c r="AJ7" s="26">
        <v>0.13001605136436598</v>
      </c>
    </row>
    <row r="8" spans="1:36" ht="15">
      <c r="A8" s="156"/>
      <c r="B8" s="15" t="s">
        <v>307</v>
      </c>
      <c r="C8" s="104" t="s">
        <v>37</v>
      </c>
      <c r="D8" s="105" t="s">
        <v>37</v>
      </c>
      <c r="E8" s="105" t="s">
        <v>37</v>
      </c>
      <c r="F8" s="105" t="s">
        <v>37</v>
      </c>
      <c r="G8" s="105">
        <v>3</v>
      </c>
      <c r="H8" s="105">
        <v>19</v>
      </c>
      <c r="I8" s="105" t="s">
        <v>37</v>
      </c>
      <c r="J8" s="105">
        <v>22</v>
      </c>
      <c r="K8" s="26">
        <v>6.3182079264790351E-3</v>
      </c>
      <c r="L8" s="104" t="s">
        <v>37</v>
      </c>
      <c r="M8" s="105" t="s">
        <v>37</v>
      </c>
      <c r="N8" s="105" t="s">
        <v>37</v>
      </c>
      <c r="O8" s="26" t="s">
        <v>37</v>
      </c>
      <c r="P8" s="104" t="s">
        <v>37</v>
      </c>
      <c r="Q8" s="105" t="s">
        <v>37</v>
      </c>
      <c r="R8" s="105" t="s">
        <v>37</v>
      </c>
      <c r="S8" s="26" t="s">
        <v>37</v>
      </c>
      <c r="T8" s="24" t="s">
        <v>37</v>
      </c>
      <c r="U8" s="25" t="s">
        <v>37</v>
      </c>
      <c r="V8" s="105" t="s">
        <v>37</v>
      </c>
      <c r="W8" s="26" t="s">
        <v>37</v>
      </c>
      <c r="X8" s="104" t="s">
        <v>37</v>
      </c>
      <c r="Y8" s="105" t="s">
        <v>37</v>
      </c>
      <c r="Z8" s="105" t="s">
        <v>37</v>
      </c>
      <c r="AA8" s="26" t="s">
        <v>37</v>
      </c>
      <c r="AB8" s="104" t="s">
        <v>37</v>
      </c>
      <c r="AC8" s="105" t="s">
        <v>37</v>
      </c>
      <c r="AD8" s="105" t="s">
        <v>37</v>
      </c>
      <c r="AE8" s="26" t="s">
        <v>37</v>
      </c>
      <c r="AF8" s="104">
        <v>3</v>
      </c>
      <c r="AG8" s="105">
        <v>19</v>
      </c>
      <c r="AH8" s="105" t="s">
        <v>37</v>
      </c>
      <c r="AI8" s="105">
        <v>22</v>
      </c>
      <c r="AJ8" s="26">
        <v>1.7656500802568219E-2</v>
      </c>
    </row>
    <row r="9" spans="1:36" ht="15">
      <c r="A9" s="156"/>
      <c r="B9" s="106" t="s">
        <v>310</v>
      </c>
      <c r="C9" s="104">
        <v>68</v>
      </c>
      <c r="D9" s="105">
        <v>4</v>
      </c>
      <c r="E9" s="105">
        <v>10</v>
      </c>
      <c r="F9" s="105">
        <v>181</v>
      </c>
      <c r="G9" s="105">
        <v>2</v>
      </c>
      <c r="H9" s="105">
        <v>18</v>
      </c>
      <c r="I9" s="105" t="s">
        <v>37</v>
      </c>
      <c r="J9" s="105">
        <v>283</v>
      </c>
      <c r="K9" s="26">
        <v>8.127512923607122E-2</v>
      </c>
      <c r="L9" s="104">
        <v>34</v>
      </c>
      <c r="M9" s="105" t="s">
        <v>37</v>
      </c>
      <c r="N9" s="105">
        <v>34</v>
      </c>
      <c r="O9" s="26">
        <v>0.25954198473282442</v>
      </c>
      <c r="P9" s="24">
        <v>34</v>
      </c>
      <c r="Q9" s="25">
        <v>4</v>
      </c>
      <c r="R9" s="105">
        <v>38</v>
      </c>
      <c r="S9" s="26">
        <v>0.13194444444444445</v>
      </c>
      <c r="T9" s="24">
        <v>2</v>
      </c>
      <c r="U9" s="25">
        <v>58</v>
      </c>
      <c r="V9" s="105">
        <v>60</v>
      </c>
      <c r="W9" s="26">
        <v>0.13856812933025403</v>
      </c>
      <c r="X9" s="104">
        <v>3</v>
      </c>
      <c r="Y9" s="105">
        <v>93</v>
      </c>
      <c r="Z9" s="105">
        <v>96</v>
      </c>
      <c r="AA9" s="26">
        <v>0.13008130081300814</v>
      </c>
      <c r="AB9" s="104">
        <v>5</v>
      </c>
      <c r="AC9" s="105">
        <v>30</v>
      </c>
      <c r="AD9" s="105">
        <v>35</v>
      </c>
      <c r="AE9" s="26">
        <v>5.4179566563467493E-2</v>
      </c>
      <c r="AF9" s="104">
        <v>2</v>
      </c>
      <c r="AG9" s="105">
        <v>18</v>
      </c>
      <c r="AH9" s="105" t="s">
        <v>37</v>
      </c>
      <c r="AI9" s="105">
        <v>20</v>
      </c>
      <c r="AJ9" s="26">
        <v>1.6051364365971106E-2</v>
      </c>
    </row>
    <row r="10" spans="1:36" ht="15">
      <c r="A10" s="156"/>
      <c r="B10" s="106" t="s">
        <v>308</v>
      </c>
      <c r="C10" s="104" t="s">
        <v>37</v>
      </c>
      <c r="D10" s="105" t="s">
        <v>37</v>
      </c>
      <c r="E10" s="105" t="s">
        <v>37</v>
      </c>
      <c r="F10" s="105" t="s">
        <v>37</v>
      </c>
      <c r="G10" s="105" t="s">
        <v>37</v>
      </c>
      <c r="H10" s="105">
        <v>8</v>
      </c>
      <c r="I10" s="105" t="s">
        <v>37</v>
      </c>
      <c r="J10" s="105">
        <v>8</v>
      </c>
      <c r="K10" s="26">
        <v>2.2975301550832855E-3</v>
      </c>
      <c r="L10" s="104" t="s">
        <v>37</v>
      </c>
      <c r="M10" s="105" t="s">
        <v>37</v>
      </c>
      <c r="N10" s="105" t="s">
        <v>37</v>
      </c>
      <c r="O10" s="26" t="s">
        <v>37</v>
      </c>
      <c r="P10" s="24" t="s">
        <v>37</v>
      </c>
      <c r="Q10" s="25" t="s">
        <v>37</v>
      </c>
      <c r="R10" s="105" t="s">
        <v>37</v>
      </c>
      <c r="S10" s="26" t="s">
        <v>37</v>
      </c>
      <c r="T10" s="24" t="s">
        <v>37</v>
      </c>
      <c r="U10" s="25" t="s">
        <v>37</v>
      </c>
      <c r="V10" s="105" t="s">
        <v>37</v>
      </c>
      <c r="W10" s="26" t="s">
        <v>37</v>
      </c>
      <c r="X10" s="104" t="s">
        <v>37</v>
      </c>
      <c r="Y10" s="105" t="s">
        <v>37</v>
      </c>
      <c r="Z10" s="105" t="s">
        <v>37</v>
      </c>
      <c r="AA10" s="26" t="s">
        <v>37</v>
      </c>
      <c r="AB10" s="104" t="s">
        <v>37</v>
      </c>
      <c r="AC10" s="105" t="s">
        <v>37</v>
      </c>
      <c r="AD10" s="105" t="s">
        <v>37</v>
      </c>
      <c r="AE10" s="26" t="s">
        <v>37</v>
      </c>
      <c r="AF10" s="104" t="s">
        <v>37</v>
      </c>
      <c r="AG10" s="105">
        <v>8</v>
      </c>
      <c r="AH10" s="105" t="s">
        <v>37</v>
      </c>
      <c r="AI10" s="105">
        <v>8</v>
      </c>
      <c r="AJ10" s="26">
        <v>6.420545746388443E-3</v>
      </c>
    </row>
    <row r="11" spans="1:36" ht="15">
      <c r="A11" s="156"/>
      <c r="B11" s="106" t="s">
        <v>311</v>
      </c>
      <c r="C11" s="104">
        <v>98</v>
      </c>
      <c r="D11" s="105">
        <v>25</v>
      </c>
      <c r="E11" s="105">
        <v>4</v>
      </c>
      <c r="F11" s="105">
        <v>179</v>
      </c>
      <c r="G11" s="105" t="s">
        <v>37</v>
      </c>
      <c r="H11" s="105">
        <v>28</v>
      </c>
      <c r="I11" s="105" t="s">
        <v>37</v>
      </c>
      <c r="J11" s="105">
        <v>334</v>
      </c>
      <c r="K11" s="26">
        <v>9.5921883974727173E-2</v>
      </c>
      <c r="L11" s="104" t="s">
        <v>37</v>
      </c>
      <c r="M11" s="105">
        <v>25</v>
      </c>
      <c r="N11" s="105">
        <v>25</v>
      </c>
      <c r="O11" s="26">
        <v>0.19083969465648856</v>
      </c>
      <c r="P11" s="24">
        <v>98</v>
      </c>
      <c r="Q11" s="25" t="s">
        <v>37</v>
      </c>
      <c r="R11" s="105">
        <v>98</v>
      </c>
      <c r="S11" s="26">
        <v>0.34027777777777779</v>
      </c>
      <c r="T11" s="104" t="s">
        <v>37</v>
      </c>
      <c r="U11" s="25">
        <v>36</v>
      </c>
      <c r="V11" s="105">
        <v>36</v>
      </c>
      <c r="W11" s="26">
        <v>8.3140877598152418E-2</v>
      </c>
      <c r="X11" s="104">
        <v>2</v>
      </c>
      <c r="Y11" s="105">
        <v>99</v>
      </c>
      <c r="Z11" s="105">
        <v>101</v>
      </c>
      <c r="AA11" s="26">
        <v>0.13685636856368563</v>
      </c>
      <c r="AB11" s="104">
        <v>2</v>
      </c>
      <c r="AC11" s="105">
        <v>44</v>
      </c>
      <c r="AD11" s="105">
        <v>46</v>
      </c>
      <c r="AE11" s="26">
        <v>7.1207430340557279E-2</v>
      </c>
      <c r="AF11" s="104" t="s">
        <v>37</v>
      </c>
      <c r="AG11" s="105">
        <v>28</v>
      </c>
      <c r="AH11" s="105" t="s">
        <v>37</v>
      </c>
      <c r="AI11" s="105">
        <v>28</v>
      </c>
      <c r="AJ11" s="26">
        <v>2.247191011235955E-2</v>
      </c>
    </row>
    <row r="12" spans="1:36" ht="15">
      <c r="A12" s="156"/>
      <c r="B12" s="106" t="s">
        <v>312</v>
      </c>
      <c r="C12" s="104">
        <v>93</v>
      </c>
      <c r="D12" s="105" t="s">
        <v>37</v>
      </c>
      <c r="E12" s="105">
        <v>38</v>
      </c>
      <c r="F12" s="105">
        <v>279</v>
      </c>
      <c r="G12" s="105">
        <v>6</v>
      </c>
      <c r="H12" s="105">
        <v>106</v>
      </c>
      <c r="I12" s="105" t="s">
        <v>37</v>
      </c>
      <c r="J12" s="105">
        <v>522</v>
      </c>
      <c r="K12" s="26">
        <v>0.14991384261918439</v>
      </c>
      <c r="L12" s="104">
        <v>46</v>
      </c>
      <c r="M12" s="105" t="s">
        <v>37</v>
      </c>
      <c r="N12" s="105">
        <v>46</v>
      </c>
      <c r="O12" s="26">
        <v>0.35114503816793891</v>
      </c>
      <c r="P12" s="24">
        <v>47</v>
      </c>
      <c r="Q12" s="25" t="s">
        <v>37</v>
      </c>
      <c r="R12" s="105">
        <v>47</v>
      </c>
      <c r="S12" s="26">
        <v>0.16319444444444445</v>
      </c>
      <c r="T12" s="24">
        <v>13</v>
      </c>
      <c r="U12" s="25">
        <v>67</v>
      </c>
      <c r="V12" s="105">
        <v>80</v>
      </c>
      <c r="W12" s="26">
        <v>0.18475750577367206</v>
      </c>
      <c r="X12" s="104">
        <v>12</v>
      </c>
      <c r="Y12" s="105">
        <v>115</v>
      </c>
      <c r="Z12" s="105">
        <v>127</v>
      </c>
      <c r="AA12" s="26">
        <v>0.17208672086720866</v>
      </c>
      <c r="AB12" s="104">
        <v>13</v>
      </c>
      <c r="AC12" s="105">
        <v>97</v>
      </c>
      <c r="AD12" s="105">
        <v>110</v>
      </c>
      <c r="AE12" s="26">
        <v>0.17027863777089783</v>
      </c>
      <c r="AF12" s="104">
        <v>6</v>
      </c>
      <c r="AG12" s="105">
        <v>106</v>
      </c>
      <c r="AH12" s="105" t="s">
        <v>37</v>
      </c>
      <c r="AI12" s="105">
        <v>112</v>
      </c>
      <c r="AJ12" s="26">
        <v>8.98876404494382E-2</v>
      </c>
    </row>
    <row r="13" spans="1:36" ht="15">
      <c r="A13" s="156"/>
      <c r="B13" s="15" t="s">
        <v>313</v>
      </c>
      <c r="C13" s="104">
        <v>6</v>
      </c>
      <c r="D13" s="105" t="s">
        <v>37</v>
      </c>
      <c r="E13" s="105" t="s">
        <v>37</v>
      </c>
      <c r="F13" s="105">
        <v>15</v>
      </c>
      <c r="G13" s="105">
        <v>3</v>
      </c>
      <c r="H13" s="105">
        <v>37</v>
      </c>
      <c r="I13" s="105" t="s">
        <v>37</v>
      </c>
      <c r="J13" s="105">
        <v>61</v>
      </c>
      <c r="K13" s="26">
        <v>1.751866743251005E-2</v>
      </c>
      <c r="L13" s="104" t="s">
        <v>37</v>
      </c>
      <c r="M13" s="105" t="s">
        <v>37</v>
      </c>
      <c r="N13" s="105" t="s">
        <v>37</v>
      </c>
      <c r="O13" s="26" t="s">
        <v>37</v>
      </c>
      <c r="P13" s="24">
        <v>6</v>
      </c>
      <c r="Q13" s="25" t="s">
        <v>37</v>
      </c>
      <c r="R13" s="105">
        <v>6</v>
      </c>
      <c r="S13" s="26">
        <v>2.0833333333333332E-2</v>
      </c>
      <c r="T13" s="104" t="s">
        <v>37</v>
      </c>
      <c r="U13" s="25">
        <v>6</v>
      </c>
      <c r="V13" s="105">
        <v>6</v>
      </c>
      <c r="W13" s="26">
        <v>1.3856812933025405E-2</v>
      </c>
      <c r="X13" s="104" t="s">
        <v>37</v>
      </c>
      <c r="Y13" s="105">
        <v>4</v>
      </c>
      <c r="Z13" s="105">
        <v>4</v>
      </c>
      <c r="AA13" s="26">
        <v>5.4200542005420054E-3</v>
      </c>
      <c r="AB13" s="104" t="s">
        <v>37</v>
      </c>
      <c r="AC13" s="105">
        <v>5</v>
      </c>
      <c r="AD13" s="105">
        <v>5</v>
      </c>
      <c r="AE13" s="26">
        <v>7.7399380804953561E-3</v>
      </c>
      <c r="AF13" s="104">
        <v>3</v>
      </c>
      <c r="AG13" s="105">
        <v>37</v>
      </c>
      <c r="AH13" s="105" t="s">
        <v>37</v>
      </c>
      <c r="AI13" s="105">
        <v>40</v>
      </c>
      <c r="AJ13" s="26">
        <v>3.2102728731942212E-2</v>
      </c>
    </row>
    <row r="14" spans="1:36" ht="15">
      <c r="A14" s="156"/>
      <c r="B14" s="15" t="s">
        <v>314</v>
      </c>
      <c r="C14" s="104" t="s">
        <v>37</v>
      </c>
      <c r="D14" s="105">
        <v>18</v>
      </c>
      <c r="E14" s="105">
        <v>33</v>
      </c>
      <c r="F14" s="105">
        <v>199</v>
      </c>
      <c r="G14" s="105">
        <v>3</v>
      </c>
      <c r="H14" s="105">
        <v>38</v>
      </c>
      <c r="I14" s="105">
        <v>11</v>
      </c>
      <c r="J14" s="105">
        <v>302</v>
      </c>
      <c r="K14" s="26">
        <v>8.6731763354394031E-2</v>
      </c>
      <c r="L14" s="104" t="s">
        <v>37</v>
      </c>
      <c r="M14" s="105" t="s">
        <v>37</v>
      </c>
      <c r="N14" s="105" t="s">
        <v>37</v>
      </c>
      <c r="O14" s="26" t="s">
        <v>37</v>
      </c>
      <c r="P14" s="24" t="s">
        <v>37</v>
      </c>
      <c r="Q14" s="25">
        <v>18</v>
      </c>
      <c r="R14" s="105">
        <v>18</v>
      </c>
      <c r="S14" s="26">
        <v>6.25E-2</v>
      </c>
      <c r="T14" s="24">
        <v>1</v>
      </c>
      <c r="U14" s="25">
        <v>24</v>
      </c>
      <c r="V14" s="105">
        <v>25</v>
      </c>
      <c r="W14" s="26">
        <v>5.7736720554272515E-2</v>
      </c>
      <c r="X14" s="104">
        <v>11</v>
      </c>
      <c r="Y14" s="105">
        <v>98</v>
      </c>
      <c r="Z14" s="105">
        <v>109</v>
      </c>
      <c r="AA14" s="26">
        <v>0.14769647696476965</v>
      </c>
      <c r="AB14" s="104">
        <v>21</v>
      </c>
      <c r="AC14" s="105">
        <v>77</v>
      </c>
      <c r="AD14" s="105">
        <v>98</v>
      </c>
      <c r="AE14" s="26">
        <v>0.15170278637770898</v>
      </c>
      <c r="AF14" s="104">
        <v>3</v>
      </c>
      <c r="AG14" s="105">
        <v>38</v>
      </c>
      <c r="AH14" s="105">
        <v>11</v>
      </c>
      <c r="AI14" s="105">
        <v>52</v>
      </c>
      <c r="AJ14" s="26">
        <v>4.1733547351524881E-2</v>
      </c>
    </row>
    <row r="15" spans="1:36" ht="15">
      <c r="A15" s="156"/>
      <c r="B15" s="106" t="s">
        <v>221</v>
      </c>
      <c r="C15" s="104">
        <v>60</v>
      </c>
      <c r="D15" s="105" t="s">
        <v>37</v>
      </c>
      <c r="E15" s="105">
        <v>33</v>
      </c>
      <c r="F15" s="105">
        <v>109</v>
      </c>
      <c r="G15" s="105">
        <v>5</v>
      </c>
      <c r="H15" s="105">
        <v>98</v>
      </c>
      <c r="I15" s="105" t="s">
        <v>37</v>
      </c>
      <c r="J15" s="105">
        <v>305</v>
      </c>
      <c r="K15" s="26">
        <v>8.7593337162550258E-2</v>
      </c>
      <c r="L15" s="104">
        <v>26</v>
      </c>
      <c r="M15" s="105" t="s">
        <v>37</v>
      </c>
      <c r="N15" s="105">
        <v>26</v>
      </c>
      <c r="O15" s="26">
        <v>0.19847328244274809</v>
      </c>
      <c r="P15" s="24">
        <v>34</v>
      </c>
      <c r="Q15" s="25" t="s">
        <v>37</v>
      </c>
      <c r="R15" s="105">
        <v>34</v>
      </c>
      <c r="S15" s="26">
        <v>0.11805555555555555</v>
      </c>
      <c r="T15" s="24">
        <v>15</v>
      </c>
      <c r="U15" s="25">
        <v>42</v>
      </c>
      <c r="V15" s="105">
        <v>57</v>
      </c>
      <c r="W15" s="26">
        <v>0.13163972286374134</v>
      </c>
      <c r="X15" s="104">
        <v>7</v>
      </c>
      <c r="Y15" s="105">
        <v>38</v>
      </c>
      <c r="Z15" s="105">
        <v>45</v>
      </c>
      <c r="AA15" s="26">
        <v>6.097560975609756E-2</v>
      </c>
      <c r="AB15" s="104">
        <v>11</v>
      </c>
      <c r="AC15" s="105">
        <v>29</v>
      </c>
      <c r="AD15" s="105">
        <v>40</v>
      </c>
      <c r="AE15" s="26">
        <v>6.1919504643962849E-2</v>
      </c>
      <c r="AF15" s="104">
        <v>5</v>
      </c>
      <c r="AG15" s="105">
        <v>98</v>
      </c>
      <c r="AH15" s="105" t="s">
        <v>37</v>
      </c>
      <c r="AI15" s="105">
        <v>103</v>
      </c>
      <c r="AJ15" s="26">
        <v>8.26645264847512E-2</v>
      </c>
    </row>
    <row r="16" spans="1:36" ht="15">
      <c r="A16" s="156"/>
      <c r="B16" s="15" t="s">
        <v>315</v>
      </c>
      <c r="C16" s="104" t="s">
        <v>37</v>
      </c>
      <c r="D16" s="105" t="s">
        <v>37</v>
      </c>
      <c r="E16" s="105">
        <v>15</v>
      </c>
      <c r="F16" s="105">
        <v>87</v>
      </c>
      <c r="G16" s="105">
        <v>7</v>
      </c>
      <c r="H16" s="105">
        <v>208</v>
      </c>
      <c r="I16" s="105">
        <v>2</v>
      </c>
      <c r="J16" s="105">
        <v>319</v>
      </c>
      <c r="K16" s="26">
        <v>9.1614014933946011E-2</v>
      </c>
      <c r="L16" s="104" t="s">
        <v>37</v>
      </c>
      <c r="M16" s="105" t="s">
        <v>37</v>
      </c>
      <c r="N16" s="105" t="s">
        <v>37</v>
      </c>
      <c r="O16" s="26" t="s">
        <v>37</v>
      </c>
      <c r="P16" s="104" t="s">
        <v>37</v>
      </c>
      <c r="Q16" s="105" t="s">
        <v>37</v>
      </c>
      <c r="R16" s="105" t="s">
        <v>37</v>
      </c>
      <c r="S16" s="26" t="s">
        <v>37</v>
      </c>
      <c r="T16" s="24">
        <v>8</v>
      </c>
      <c r="U16" s="25">
        <v>22</v>
      </c>
      <c r="V16" s="105">
        <v>30</v>
      </c>
      <c r="W16" s="26">
        <v>6.9284064665127015E-2</v>
      </c>
      <c r="X16" s="104">
        <v>7</v>
      </c>
      <c r="Y16" s="105">
        <v>57</v>
      </c>
      <c r="Z16" s="105">
        <v>64</v>
      </c>
      <c r="AA16" s="26">
        <v>8.6720867208672087E-2</v>
      </c>
      <c r="AB16" s="104" t="s">
        <v>37</v>
      </c>
      <c r="AC16" s="105">
        <v>8</v>
      </c>
      <c r="AD16" s="105">
        <v>8</v>
      </c>
      <c r="AE16" s="26">
        <v>1.238390092879257E-2</v>
      </c>
      <c r="AF16" s="104">
        <v>7</v>
      </c>
      <c r="AG16" s="105">
        <v>208</v>
      </c>
      <c r="AH16" s="105">
        <v>2</v>
      </c>
      <c r="AI16" s="105">
        <v>217</v>
      </c>
      <c r="AJ16" s="26">
        <v>0.17415730337078653</v>
      </c>
    </row>
    <row r="17" spans="1:36 16384:16384" ht="15">
      <c r="A17" s="156"/>
      <c r="B17" s="15" t="s">
        <v>316</v>
      </c>
      <c r="C17" s="104" t="s">
        <v>37</v>
      </c>
      <c r="D17" s="105" t="s">
        <v>37</v>
      </c>
      <c r="E17" s="105">
        <v>9</v>
      </c>
      <c r="F17" s="105">
        <v>159</v>
      </c>
      <c r="G17" s="105">
        <v>4</v>
      </c>
      <c r="H17" s="105">
        <v>118</v>
      </c>
      <c r="I17" s="105" t="s">
        <v>37</v>
      </c>
      <c r="J17" s="105">
        <v>290</v>
      </c>
      <c r="K17" s="26">
        <v>8.3285468121769096E-2</v>
      </c>
      <c r="L17" s="104" t="s">
        <v>37</v>
      </c>
      <c r="M17" s="105" t="s">
        <v>37</v>
      </c>
      <c r="N17" s="105" t="s">
        <v>37</v>
      </c>
      <c r="O17" s="26" t="s">
        <v>37</v>
      </c>
      <c r="P17" s="104" t="s">
        <v>37</v>
      </c>
      <c r="Q17" s="105" t="s">
        <v>37</v>
      </c>
      <c r="R17" s="105" t="s">
        <v>37</v>
      </c>
      <c r="S17" s="26" t="s">
        <v>37</v>
      </c>
      <c r="T17" s="24">
        <v>1</v>
      </c>
      <c r="U17" s="25">
        <v>16</v>
      </c>
      <c r="V17" s="105">
        <v>17</v>
      </c>
      <c r="W17" s="26">
        <v>3.9260969976905313E-2</v>
      </c>
      <c r="X17" s="104">
        <v>2</v>
      </c>
      <c r="Y17" s="105">
        <v>50</v>
      </c>
      <c r="Z17" s="105">
        <v>52</v>
      </c>
      <c r="AA17" s="26">
        <v>7.0460704607046065E-2</v>
      </c>
      <c r="AB17" s="104">
        <v>6</v>
      </c>
      <c r="AC17" s="105">
        <v>93</v>
      </c>
      <c r="AD17" s="105">
        <v>99</v>
      </c>
      <c r="AE17" s="26">
        <v>0.15325077399380804</v>
      </c>
      <c r="AF17" s="104">
        <v>4</v>
      </c>
      <c r="AG17" s="105">
        <v>118</v>
      </c>
      <c r="AH17" s="105" t="s">
        <v>37</v>
      </c>
      <c r="AI17" s="105">
        <v>122</v>
      </c>
      <c r="AJ17" s="26">
        <v>9.7913322632423749E-2</v>
      </c>
    </row>
    <row r="18" spans="1:36 16384:16384" ht="15">
      <c r="A18" s="156"/>
      <c r="B18" s="15" t="s">
        <v>317</v>
      </c>
      <c r="C18" s="104">
        <v>14</v>
      </c>
      <c r="D18" s="105" t="s">
        <v>37</v>
      </c>
      <c r="E18" s="105">
        <v>9</v>
      </c>
      <c r="F18" s="105">
        <v>70</v>
      </c>
      <c r="G18" s="105">
        <v>1</v>
      </c>
      <c r="H18" s="105">
        <v>21</v>
      </c>
      <c r="I18" s="105" t="s">
        <v>37</v>
      </c>
      <c r="J18" s="105">
        <v>115</v>
      </c>
      <c r="K18" s="26">
        <v>3.3026995979322231E-2</v>
      </c>
      <c r="L18" s="104" t="s">
        <v>37</v>
      </c>
      <c r="M18" s="105" t="s">
        <v>37</v>
      </c>
      <c r="N18" s="105" t="s">
        <v>37</v>
      </c>
      <c r="O18" s="26" t="s">
        <v>37</v>
      </c>
      <c r="P18" s="24">
        <v>14</v>
      </c>
      <c r="Q18" s="25" t="s">
        <v>37</v>
      </c>
      <c r="R18" s="105">
        <v>14</v>
      </c>
      <c r="S18" s="26">
        <v>4.8611111111111112E-2</v>
      </c>
      <c r="T18" s="24">
        <v>4</v>
      </c>
      <c r="U18" s="25">
        <v>11</v>
      </c>
      <c r="V18" s="105">
        <v>15</v>
      </c>
      <c r="W18" s="26">
        <v>3.4642032332563508E-2</v>
      </c>
      <c r="X18" s="104">
        <v>2</v>
      </c>
      <c r="Y18" s="105">
        <v>14</v>
      </c>
      <c r="Z18" s="105">
        <v>16</v>
      </c>
      <c r="AA18" s="26">
        <v>2.1680216802168022E-2</v>
      </c>
      <c r="AB18" s="104">
        <v>3</v>
      </c>
      <c r="AC18" s="105">
        <v>45</v>
      </c>
      <c r="AD18" s="105">
        <v>48</v>
      </c>
      <c r="AE18" s="26">
        <v>7.4303405572755415E-2</v>
      </c>
      <c r="AF18" s="104">
        <v>1</v>
      </c>
      <c r="AG18" s="105">
        <v>21</v>
      </c>
      <c r="AH18" s="105" t="s">
        <v>37</v>
      </c>
      <c r="AI18" s="105">
        <v>22</v>
      </c>
      <c r="AJ18" s="26">
        <v>1.7656500802568219E-2</v>
      </c>
    </row>
    <row r="19" spans="1:36 16384:16384" ht="15.75" thickBot="1">
      <c r="A19" s="156"/>
      <c r="B19" s="17" t="s">
        <v>318</v>
      </c>
      <c r="C19" s="104">
        <v>24</v>
      </c>
      <c r="D19" s="105">
        <v>9</v>
      </c>
      <c r="E19" s="105">
        <v>14</v>
      </c>
      <c r="F19" s="105">
        <v>190</v>
      </c>
      <c r="G19" s="105">
        <v>13</v>
      </c>
      <c r="H19" s="105">
        <v>192</v>
      </c>
      <c r="I19" s="105" t="s">
        <v>37</v>
      </c>
      <c r="J19" s="105">
        <v>442</v>
      </c>
      <c r="K19" s="26">
        <v>0.12693854106835153</v>
      </c>
      <c r="L19" s="123" t="s">
        <v>37</v>
      </c>
      <c r="M19" s="124" t="s">
        <v>37</v>
      </c>
      <c r="N19" s="105" t="s">
        <v>37</v>
      </c>
      <c r="O19" s="26" t="s">
        <v>37</v>
      </c>
      <c r="P19" s="27">
        <v>24</v>
      </c>
      <c r="Q19" s="28">
        <v>9</v>
      </c>
      <c r="R19" s="105">
        <v>33</v>
      </c>
      <c r="S19" s="26">
        <v>0.11458333333333333</v>
      </c>
      <c r="T19" s="27">
        <v>3</v>
      </c>
      <c r="U19" s="28">
        <v>39</v>
      </c>
      <c r="V19" s="105">
        <v>42</v>
      </c>
      <c r="W19" s="26">
        <v>9.6997690531177835E-2</v>
      </c>
      <c r="X19" s="123">
        <v>5</v>
      </c>
      <c r="Y19" s="124">
        <v>59</v>
      </c>
      <c r="Z19" s="105">
        <v>64</v>
      </c>
      <c r="AA19" s="26">
        <v>8.6720867208672087E-2</v>
      </c>
      <c r="AB19" s="123">
        <v>6</v>
      </c>
      <c r="AC19" s="124">
        <v>92</v>
      </c>
      <c r="AD19" s="105">
        <v>98</v>
      </c>
      <c r="AE19" s="26">
        <v>0.15170278637770898</v>
      </c>
      <c r="AF19" s="123">
        <v>13</v>
      </c>
      <c r="AG19" s="124">
        <v>192</v>
      </c>
      <c r="AH19" s="124" t="s">
        <v>37</v>
      </c>
      <c r="AI19" s="105">
        <v>205</v>
      </c>
      <c r="AJ19" s="26">
        <v>0.16452648475120385</v>
      </c>
    </row>
    <row r="20" spans="1:36 16384:16384" ht="13.5" thickBot="1">
      <c r="B20" s="125" t="s">
        <v>94</v>
      </c>
      <c r="C20" s="109">
        <v>363</v>
      </c>
      <c r="D20" s="108">
        <v>56</v>
      </c>
      <c r="E20" s="108">
        <v>186</v>
      </c>
      <c r="F20" s="108">
        <v>1631</v>
      </c>
      <c r="G20" s="108">
        <v>62</v>
      </c>
      <c r="H20" s="108">
        <v>1167</v>
      </c>
      <c r="I20" s="108">
        <v>17</v>
      </c>
      <c r="J20" s="108">
        <v>3482</v>
      </c>
      <c r="K20" s="31">
        <v>1</v>
      </c>
      <c r="L20" s="109">
        <v>106</v>
      </c>
      <c r="M20" s="108">
        <v>25</v>
      </c>
      <c r="N20" s="108">
        <v>131</v>
      </c>
      <c r="O20" s="31">
        <v>0.99999999999999989</v>
      </c>
      <c r="P20" s="109">
        <v>257</v>
      </c>
      <c r="Q20" s="108">
        <v>31</v>
      </c>
      <c r="R20" s="108">
        <v>288</v>
      </c>
      <c r="S20" s="31">
        <v>1</v>
      </c>
      <c r="T20" s="109">
        <v>60</v>
      </c>
      <c r="U20" s="108">
        <v>373</v>
      </c>
      <c r="V20" s="108">
        <v>433</v>
      </c>
      <c r="W20" s="31">
        <v>1</v>
      </c>
      <c r="X20" s="109">
        <v>53</v>
      </c>
      <c r="Y20" s="108">
        <v>685</v>
      </c>
      <c r="Z20" s="108">
        <v>738</v>
      </c>
      <c r="AA20" s="31">
        <v>0.99999999999999989</v>
      </c>
      <c r="AB20" s="109">
        <v>73</v>
      </c>
      <c r="AC20" s="108">
        <v>573</v>
      </c>
      <c r="AD20" s="108">
        <v>646</v>
      </c>
      <c r="AE20" s="31">
        <v>1</v>
      </c>
      <c r="AF20" s="109">
        <v>62</v>
      </c>
      <c r="AG20" s="108">
        <v>1167</v>
      </c>
      <c r="AH20" s="108">
        <v>17</v>
      </c>
      <c r="AI20" s="108">
        <v>1246</v>
      </c>
      <c r="AJ20" s="31">
        <v>0.99999999999999978</v>
      </c>
      <c r="XFD20" s="108">
        <f>SUM(XFD6:XFD19)</f>
        <v>0</v>
      </c>
    </row>
    <row r="21" spans="1:36 16384:16384">
      <c r="B21" s="51" t="s">
        <v>305</v>
      </c>
    </row>
    <row r="22" spans="1:36 16384:16384">
      <c r="B22" s="51"/>
      <c r="D22" s="100"/>
      <c r="E22" s="100"/>
      <c r="F22" s="100"/>
      <c r="G22" s="100"/>
      <c r="H22" s="100"/>
      <c r="I22" s="100"/>
      <c r="M22" s="100"/>
    </row>
    <row r="25" spans="1:36 16384:16384">
      <c r="C25" s="100"/>
      <c r="D25" s="100"/>
      <c r="K25" s="100"/>
    </row>
    <row r="26" spans="1:36 16384:16384">
      <c r="C26" s="100"/>
      <c r="D26" s="100"/>
      <c r="K26" s="100"/>
    </row>
    <row r="27" spans="1:36 16384:16384">
      <c r="C27" s="100"/>
      <c r="D27" s="100"/>
      <c r="K27" s="100"/>
    </row>
    <row r="28" spans="1:36 16384:16384">
      <c r="C28" s="100"/>
      <c r="D28" s="100"/>
      <c r="K28" s="100"/>
    </row>
    <row r="29" spans="1:36 16384:16384">
      <c r="C29" s="100"/>
      <c r="D29" s="100"/>
      <c r="K29" s="100"/>
    </row>
    <row r="30" spans="1:36 16384:16384">
      <c r="C30" s="100"/>
      <c r="D30" s="100"/>
      <c r="K30" s="100"/>
    </row>
    <row r="31" spans="1:36 16384:16384">
      <c r="C31" s="100"/>
      <c r="D31" s="100"/>
      <c r="K31" s="100"/>
    </row>
    <row r="32" spans="1:36 16384:16384">
      <c r="C32" s="100"/>
      <c r="D32" s="100"/>
      <c r="K32" s="100"/>
    </row>
    <row r="33" spans="3:13">
      <c r="C33" s="100"/>
      <c r="D33" s="100"/>
      <c r="K33" s="100"/>
    </row>
    <row r="34" spans="3:13">
      <c r="C34" s="100"/>
      <c r="D34" s="100"/>
      <c r="K34" s="100"/>
    </row>
    <row r="35" spans="3:13">
      <c r="C35" s="100"/>
      <c r="D35" s="100"/>
      <c r="K35" s="100"/>
    </row>
    <row r="36" spans="3:13">
      <c r="C36" s="100"/>
      <c r="D36" s="100"/>
      <c r="K36" s="100"/>
    </row>
    <row r="37" spans="3:13">
      <c r="C37" s="100"/>
      <c r="D37" s="100"/>
      <c r="K37" s="100"/>
    </row>
    <row r="38" spans="3:13">
      <c r="C38" s="100"/>
      <c r="D38" s="100"/>
      <c r="K38" s="100"/>
    </row>
    <row r="39" spans="3:13" ht="14.25">
      <c r="C39" s="4"/>
      <c r="D39" s="4"/>
      <c r="E39" s="100"/>
      <c r="F39" s="100"/>
      <c r="G39" s="100"/>
      <c r="H39" s="100"/>
      <c r="I39" s="100"/>
      <c r="M39" s="100"/>
    </row>
    <row r="40" spans="3:13">
      <c r="D40" s="100"/>
      <c r="E40" s="100"/>
      <c r="F40" s="100"/>
      <c r="G40" s="100"/>
      <c r="H40" s="100"/>
      <c r="I40" s="100"/>
      <c r="M40" s="100"/>
    </row>
    <row r="41" spans="3:13">
      <c r="D41" s="100"/>
      <c r="E41" s="100"/>
      <c r="F41" s="100"/>
      <c r="G41" s="100"/>
      <c r="H41" s="100"/>
      <c r="I41" s="100"/>
      <c r="M41" s="100"/>
    </row>
    <row r="42" spans="3:13">
      <c r="D42" s="100"/>
      <c r="E42" s="100"/>
      <c r="F42" s="100"/>
      <c r="G42" s="100"/>
      <c r="H42" s="100"/>
      <c r="I42" s="100"/>
      <c r="M42" s="100"/>
    </row>
    <row r="43" spans="3:13">
      <c r="D43" s="100"/>
      <c r="E43" s="100"/>
      <c r="F43" s="100"/>
      <c r="G43" s="100"/>
      <c r="H43" s="100"/>
      <c r="I43" s="100"/>
      <c r="M43" s="100"/>
    </row>
    <row r="44" spans="3:13">
      <c r="D44" s="100"/>
      <c r="E44" s="100"/>
      <c r="F44" s="100"/>
      <c r="G44" s="100"/>
      <c r="H44" s="100"/>
      <c r="I44" s="100"/>
      <c r="M44" s="100"/>
    </row>
    <row r="45" spans="3:13">
      <c r="D45" s="100"/>
      <c r="E45" s="100"/>
      <c r="F45" s="100"/>
      <c r="G45" s="100"/>
      <c r="H45" s="100"/>
      <c r="I45" s="100"/>
      <c r="M45" s="100"/>
    </row>
    <row r="46" spans="3:13">
      <c r="D46" s="100"/>
      <c r="E46" s="100"/>
      <c r="F46" s="100"/>
      <c r="G46" s="100"/>
      <c r="H46" s="100"/>
      <c r="I46" s="100"/>
      <c r="M46" s="100"/>
    </row>
    <row r="47" spans="3:13">
      <c r="D47" s="100"/>
      <c r="E47" s="100"/>
      <c r="F47" s="100"/>
      <c r="G47" s="100"/>
      <c r="H47" s="100"/>
      <c r="I47" s="100"/>
      <c r="M47" s="100"/>
    </row>
    <row r="48" spans="3:13">
      <c r="D48" s="100"/>
      <c r="E48" s="100"/>
      <c r="F48" s="100"/>
      <c r="G48" s="100"/>
      <c r="H48" s="100"/>
      <c r="I48" s="100"/>
      <c r="M48" s="100"/>
    </row>
    <row r="49" spans="4:13">
      <c r="D49" s="100"/>
      <c r="E49" s="100"/>
      <c r="F49" s="100"/>
      <c r="G49" s="100"/>
      <c r="H49" s="100"/>
      <c r="I49" s="100"/>
      <c r="M49" s="100"/>
    </row>
    <row r="50" spans="4:13">
      <c r="D50" s="100"/>
      <c r="E50" s="100"/>
      <c r="F50" s="100"/>
      <c r="G50" s="100"/>
      <c r="H50" s="100"/>
      <c r="I50" s="100"/>
      <c r="M50" s="100"/>
    </row>
    <row r="51" spans="4:13">
      <c r="D51" s="100"/>
      <c r="E51" s="100"/>
      <c r="F51" s="100"/>
      <c r="G51" s="100"/>
      <c r="H51" s="100"/>
      <c r="I51" s="100"/>
      <c r="M51" s="100"/>
    </row>
    <row r="52" spans="4:13">
      <c r="D52" s="100"/>
      <c r="E52" s="100"/>
      <c r="F52" s="100"/>
      <c r="G52" s="100"/>
      <c r="H52" s="100"/>
      <c r="I52" s="100"/>
      <c r="M52" s="100"/>
    </row>
    <row r="53" spans="4:13">
      <c r="D53" s="100"/>
      <c r="E53" s="100"/>
      <c r="F53" s="100"/>
      <c r="G53" s="100"/>
      <c r="H53" s="100"/>
      <c r="I53" s="100"/>
      <c r="M53" s="100"/>
    </row>
    <row r="54" spans="4:13">
      <c r="D54" s="100"/>
      <c r="E54" s="100"/>
      <c r="F54" s="100"/>
      <c r="G54" s="100"/>
      <c r="H54" s="100"/>
      <c r="I54" s="100"/>
      <c r="M54" s="100"/>
    </row>
    <row r="55" spans="4:13">
      <c r="D55" s="100"/>
      <c r="E55" s="100"/>
      <c r="F55" s="100"/>
      <c r="G55" s="100"/>
      <c r="H55" s="100"/>
      <c r="I55" s="100"/>
      <c r="M55" s="100"/>
    </row>
    <row r="56" spans="4:13">
      <c r="D56" s="100"/>
      <c r="E56" s="100"/>
      <c r="F56" s="100"/>
      <c r="G56" s="100"/>
      <c r="H56" s="100"/>
      <c r="I56" s="100"/>
      <c r="M56" s="100"/>
    </row>
    <row r="57" spans="4:13">
      <c r="D57" s="100"/>
      <c r="E57" s="100"/>
      <c r="F57" s="100"/>
      <c r="G57" s="100"/>
      <c r="H57" s="100"/>
      <c r="I57" s="100"/>
      <c r="M57" s="100"/>
    </row>
    <row r="58" spans="4:13">
      <c r="D58" s="100"/>
      <c r="E58" s="100"/>
      <c r="F58" s="100"/>
      <c r="G58" s="100"/>
      <c r="H58" s="100"/>
      <c r="I58" s="100"/>
      <c r="M58" s="100"/>
    </row>
    <row r="59" spans="4:13">
      <c r="D59" s="100"/>
      <c r="E59" s="100"/>
      <c r="F59" s="100"/>
      <c r="G59" s="100"/>
      <c r="H59" s="100"/>
      <c r="I59" s="100"/>
      <c r="M59" s="100"/>
    </row>
    <row r="60" spans="4:13">
      <c r="D60" s="100"/>
      <c r="E60" s="100"/>
      <c r="F60" s="100"/>
      <c r="G60" s="100"/>
      <c r="H60" s="100"/>
      <c r="I60" s="100"/>
      <c r="M60" s="100"/>
    </row>
    <row r="61" spans="4:13">
      <c r="D61" s="100"/>
      <c r="E61" s="100"/>
      <c r="F61" s="100"/>
      <c r="G61" s="100"/>
      <c r="H61" s="100"/>
      <c r="I61" s="100"/>
      <c r="M61" s="100"/>
    </row>
    <row r="62" spans="4:13">
      <c r="D62" s="100"/>
      <c r="E62" s="100"/>
      <c r="F62" s="100"/>
      <c r="G62" s="100"/>
      <c r="H62" s="100"/>
      <c r="I62" s="100"/>
      <c r="M62" s="100"/>
    </row>
    <row r="63" spans="4:13">
      <c r="D63" s="100"/>
      <c r="E63" s="100"/>
      <c r="F63" s="100"/>
      <c r="G63" s="100"/>
      <c r="H63" s="100"/>
      <c r="I63" s="100"/>
      <c r="M63" s="100"/>
    </row>
    <row r="64" spans="4:13">
      <c r="D64" s="100"/>
      <c r="E64" s="100"/>
      <c r="F64" s="100"/>
      <c r="G64" s="100"/>
      <c r="H64" s="100"/>
      <c r="I64" s="100"/>
      <c r="M64" s="100"/>
    </row>
    <row r="65" spans="4:13">
      <c r="D65" s="100"/>
      <c r="E65" s="100"/>
      <c r="F65" s="100"/>
      <c r="G65" s="100"/>
      <c r="H65" s="100"/>
      <c r="I65" s="100"/>
      <c r="M65" s="100"/>
    </row>
    <row r="66" spans="4:13">
      <c r="D66" s="100"/>
      <c r="E66" s="100"/>
      <c r="F66" s="100"/>
      <c r="G66" s="100"/>
      <c r="H66" s="100"/>
      <c r="I66" s="100"/>
      <c r="M66" s="100"/>
    </row>
    <row r="67" spans="4:13">
      <c r="D67" s="100"/>
      <c r="E67" s="100"/>
      <c r="F67" s="100"/>
      <c r="G67" s="100"/>
      <c r="H67" s="100"/>
      <c r="I67" s="100"/>
      <c r="M67" s="100"/>
    </row>
    <row r="68" spans="4:13">
      <c r="D68" s="100"/>
      <c r="E68" s="100"/>
      <c r="F68" s="100"/>
      <c r="G68" s="100"/>
      <c r="H68" s="100"/>
      <c r="I68" s="100"/>
      <c r="M68" s="100"/>
    </row>
    <row r="69" spans="4:13">
      <c r="D69" s="100"/>
      <c r="E69" s="100"/>
      <c r="F69" s="100"/>
      <c r="G69" s="100"/>
      <c r="H69" s="100"/>
      <c r="I69" s="100"/>
      <c r="M69" s="100"/>
    </row>
    <row r="70" spans="4:13">
      <c r="D70" s="100"/>
      <c r="E70" s="100"/>
      <c r="F70" s="100"/>
      <c r="G70" s="100"/>
      <c r="H70" s="100"/>
      <c r="I70" s="100"/>
      <c r="M70" s="100"/>
    </row>
    <row r="71" spans="4:13">
      <c r="D71" s="100"/>
      <c r="E71" s="100"/>
      <c r="F71" s="100"/>
      <c r="G71" s="100"/>
      <c r="H71" s="100"/>
      <c r="I71" s="100"/>
      <c r="M71" s="100"/>
    </row>
    <row r="72" spans="4:13">
      <c r="D72" s="100"/>
      <c r="E72" s="100"/>
      <c r="F72" s="100"/>
      <c r="G72" s="100"/>
      <c r="H72" s="100"/>
      <c r="I72" s="100"/>
      <c r="M72" s="100"/>
    </row>
    <row r="73" spans="4:13">
      <c r="D73" s="100"/>
      <c r="E73" s="100"/>
      <c r="F73" s="100"/>
      <c r="G73" s="100"/>
      <c r="H73" s="100"/>
      <c r="I73" s="100"/>
      <c r="M73" s="100"/>
    </row>
    <row r="74" spans="4:13">
      <c r="D74" s="100"/>
      <c r="E74" s="100"/>
      <c r="F74" s="100"/>
      <c r="G74" s="100"/>
      <c r="H74" s="100"/>
      <c r="I74" s="100"/>
      <c r="M74" s="100"/>
    </row>
    <row r="75" spans="4:13">
      <c r="D75" s="100"/>
      <c r="E75" s="100"/>
      <c r="F75" s="100"/>
      <c r="G75" s="100"/>
      <c r="H75" s="100"/>
      <c r="I75" s="100"/>
      <c r="M75" s="100"/>
    </row>
    <row r="76" spans="4:13">
      <c r="D76" s="100"/>
      <c r="E76" s="100"/>
      <c r="F76" s="100"/>
      <c r="G76" s="100"/>
      <c r="H76" s="100"/>
      <c r="I76" s="100"/>
      <c r="M76" s="100"/>
    </row>
    <row r="77" spans="4:13">
      <c r="D77" s="100"/>
      <c r="E77" s="100"/>
      <c r="F77" s="100"/>
      <c r="G77" s="100"/>
      <c r="H77" s="100"/>
      <c r="I77" s="100"/>
      <c r="M77" s="100"/>
    </row>
    <row r="78" spans="4:13">
      <c r="D78" s="100"/>
      <c r="E78" s="100"/>
      <c r="F78" s="100"/>
      <c r="G78" s="100"/>
      <c r="H78" s="100"/>
      <c r="I78" s="100"/>
      <c r="M78" s="100"/>
    </row>
    <row r="79" spans="4:13">
      <c r="D79" s="100"/>
      <c r="E79" s="100"/>
      <c r="F79" s="100"/>
      <c r="G79" s="100"/>
      <c r="H79" s="100"/>
      <c r="I79" s="100"/>
      <c r="M79" s="100"/>
    </row>
    <row r="80" spans="4:13">
      <c r="D80" s="100"/>
      <c r="E80" s="100"/>
      <c r="F80" s="100"/>
      <c r="G80" s="100"/>
      <c r="H80" s="100"/>
      <c r="I80" s="100"/>
      <c r="M80" s="100"/>
    </row>
    <row r="81" spans="4:13">
      <c r="D81" s="100"/>
      <c r="E81" s="100"/>
      <c r="F81" s="100"/>
      <c r="G81" s="100"/>
      <c r="H81" s="100"/>
      <c r="I81" s="100"/>
      <c r="M81" s="100"/>
    </row>
    <row r="82" spans="4:13">
      <c r="D82" s="100"/>
      <c r="E82" s="100"/>
      <c r="F82" s="100"/>
      <c r="G82" s="100"/>
      <c r="H82" s="100"/>
      <c r="I82" s="100"/>
      <c r="M82" s="100"/>
    </row>
    <row r="83" spans="4:13">
      <c r="D83" s="100"/>
      <c r="E83" s="100"/>
      <c r="F83" s="100"/>
      <c r="G83" s="100"/>
      <c r="H83" s="100"/>
      <c r="I83" s="100"/>
      <c r="M83" s="100"/>
    </row>
    <row r="84" spans="4:13">
      <c r="D84" s="100"/>
      <c r="E84" s="100"/>
      <c r="F84" s="100"/>
      <c r="G84" s="100"/>
      <c r="H84" s="100"/>
      <c r="I84" s="100"/>
      <c r="M84" s="100"/>
    </row>
    <row r="85" spans="4:13">
      <c r="D85" s="100"/>
      <c r="E85" s="100"/>
      <c r="F85" s="100"/>
      <c r="G85" s="100"/>
      <c r="H85" s="100"/>
      <c r="I85" s="100"/>
      <c r="M85" s="100"/>
    </row>
    <row r="86" spans="4:13">
      <c r="D86" s="100"/>
      <c r="E86" s="100"/>
      <c r="F86" s="100"/>
      <c r="G86" s="100"/>
      <c r="H86" s="100"/>
      <c r="I86" s="100"/>
      <c r="M86" s="100"/>
    </row>
    <row r="87" spans="4:13">
      <c r="D87" s="100"/>
      <c r="E87" s="100"/>
      <c r="F87" s="100"/>
      <c r="G87" s="100"/>
      <c r="H87" s="100"/>
      <c r="I87" s="100"/>
      <c r="M87" s="100"/>
    </row>
    <row r="88" spans="4:13">
      <c r="D88" s="100"/>
      <c r="E88" s="100"/>
      <c r="F88" s="100"/>
      <c r="G88" s="100"/>
      <c r="H88" s="100"/>
      <c r="I88" s="100"/>
      <c r="M88" s="100"/>
    </row>
    <row r="89" spans="4:13">
      <c r="D89" s="100"/>
      <c r="E89" s="100"/>
      <c r="F89" s="100"/>
      <c r="G89" s="100"/>
      <c r="H89" s="100"/>
      <c r="I89" s="100"/>
      <c r="M89" s="100"/>
    </row>
    <row r="90" spans="4:13">
      <c r="D90" s="100"/>
      <c r="E90" s="100"/>
      <c r="F90" s="100"/>
      <c r="G90" s="100"/>
      <c r="H90" s="100"/>
      <c r="I90" s="100"/>
      <c r="M90" s="100"/>
    </row>
    <row r="91" spans="4:13">
      <c r="D91" s="100"/>
      <c r="E91" s="100"/>
      <c r="F91" s="100"/>
      <c r="G91" s="100"/>
      <c r="H91" s="100"/>
      <c r="I91" s="100"/>
      <c r="M91" s="100"/>
    </row>
    <row r="92" spans="4:13">
      <c r="D92" s="100"/>
      <c r="E92" s="100"/>
      <c r="F92" s="100"/>
      <c r="G92" s="100"/>
      <c r="H92" s="100"/>
      <c r="I92" s="100"/>
      <c r="M92" s="100"/>
    </row>
    <row r="93" spans="4:13">
      <c r="D93" s="100"/>
      <c r="E93" s="100"/>
      <c r="F93" s="100"/>
      <c r="G93" s="100"/>
      <c r="H93" s="100"/>
      <c r="I93" s="100"/>
      <c r="M93" s="100"/>
    </row>
    <row r="94" spans="4:13">
      <c r="D94" s="100"/>
      <c r="E94" s="100"/>
      <c r="F94" s="100"/>
      <c r="G94" s="100"/>
      <c r="H94" s="100"/>
      <c r="I94" s="100"/>
      <c r="M94" s="100"/>
    </row>
    <row r="95" spans="4:13">
      <c r="D95" s="100"/>
      <c r="E95" s="100"/>
      <c r="F95" s="100"/>
      <c r="G95" s="100"/>
      <c r="H95" s="100"/>
      <c r="I95" s="100"/>
      <c r="M95" s="100"/>
    </row>
    <row r="96" spans="4:13">
      <c r="D96" s="100"/>
      <c r="E96" s="100"/>
      <c r="F96" s="100"/>
      <c r="G96" s="100"/>
      <c r="H96" s="100"/>
      <c r="I96" s="100"/>
      <c r="M96" s="100"/>
    </row>
    <row r="97" spans="4:13">
      <c r="D97" s="100"/>
      <c r="E97" s="100"/>
      <c r="F97" s="100"/>
      <c r="G97" s="100"/>
      <c r="H97" s="100"/>
      <c r="I97" s="100"/>
      <c r="M97" s="100"/>
    </row>
    <row r="98" spans="4:13">
      <c r="D98" s="100"/>
      <c r="E98" s="100"/>
      <c r="F98" s="100"/>
      <c r="G98" s="100"/>
      <c r="H98" s="100"/>
      <c r="I98" s="100"/>
      <c r="M98" s="100"/>
    </row>
    <row r="99" spans="4:13">
      <c r="D99" s="100"/>
      <c r="E99" s="100"/>
      <c r="F99" s="100"/>
      <c r="G99" s="100"/>
      <c r="H99" s="100"/>
      <c r="I99" s="100"/>
      <c r="M99" s="100"/>
    </row>
    <row r="100" spans="4:13">
      <c r="D100" s="100"/>
      <c r="E100" s="100"/>
      <c r="F100" s="100"/>
      <c r="G100" s="100"/>
      <c r="H100" s="100"/>
      <c r="I100" s="100"/>
      <c r="M100" s="100"/>
    </row>
  </sheetData>
  <sortState xmlns:xlrd2="http://schemas.microsoft.com/office/spreadsheetml/2017/richdata2" ref="A9:AE19">
    <sortCondition ref="A9:A19"/>
  </sortState>
  <mergeCells count="29">
    <mergeCell ref="AF3:AJ3"/>
    <mergeCell ref="AF4:AH4"/>
    <mergeCell ref="AI4:AI5"/>
    <mergeCell ref="AJ4:AJ5"/>
    <mergeCell ref="C4:I4"/>
    <mergeCell ref="AB3:AE3"/>
    <mergeCell ref="T4:U4"/>
    <mergeCell ref="V4:V5"/>
    <mergeCell ref="W4:W5"/>
    <mergeCell ref="X4:Y4"/>
    <mergeCell ref="AB4:AC4"/>
    <mergeCell ref="AD4:AD5"/>
    <mergeCell ref="AE4:AE5"/>
    <mergeCell ref="B3:B5"/>
    <mergeCell ref="L3:O3"/>
    <mergeCell ref="P3:S3"/>
    <mergeCell ref="T3:W3"/>
    <mergeCell ref="X3:AA3"/>
    <mergeCell ref="C3:K3"/>
    <mergeCell ref="J4:J5"/>
    <mergeCell ref="K4:K5"/>
    <mergeCell ref="R4:R5"/>
    <mergeCell ref="S4:S5"/>
    <mergeCell ref="Z4:Z5"/>
    <mergeCell ref="AA4:AA5"/>
    <mergeCell ref="L4:M4"/>
    <mergeCell ref="N4:N5"/>
    <mergeCell ref="O4:O5"/>
    <mergeCell ref="P4:Q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ECB58-235E-4002-A06E-063314BFC64D}">
  <dimension ref="A1:AD104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/>
  <cols>
    <col min="1" max="1" width="3.5703125" style="99" customWidth="1"/>
    <col min="2" max="2" width="19.140625" style="99" bestFit="1" customWidth="1"/>
    <col min="3" max="4" width="14.85546875" style="99" customWidth="1"/>
    <col min="5" max="5" width="9.28515625" style="99" bestFit="1" customWidth="1"/>
    <col min="6" max="6" width="8.28515625" style="99" bestFit="1" customWidth="1"/>
    <col min="7" max="7" width="11.7109375" style="99" bestFit="1" customWidth="1"/>
    <col min="8" max="25" width="14.85546875" style="99" customWidth="1"/>
    <col min="26" max="26" width="10" style="99" customWidth="1"/>
    <col min="27" max="27" width="9.42578125" style="99" customWidth="1"/>
    <col min="28" max="28" width="13.7109375" style="99" customWidth="1"/>
    <col min="29" max="29" width="11.28515625" style="99" customWidth="1"/>
    <col min="30" max="30" width="16.140625" style="99" customWidth="1"/>
    <col min="31" max="31" width="11.28515625" style="99" customWidth="1"/>
    <col min="32" max="32" width="9.85546875" style="99" customWidth="1"/>
    <col min="33" max="33" width="13.7109375" style="99" customWidth="1"/>
    <col min="34" max="35" width="12" style="99" bestFit="1" customWidth="1"/>
    <col min="36" max="37" width="9.28515625" style="99" bestFit="1" customWidth="1"/>
    <col min="38" max="38" width="13.140625" style="99" customWidth="1"/>
    <col min="39" max="39" width="9.28515625" style="99" bestFit="1" customWidth="1"/>
    <col min="40" max="40" width="15.85546875" style="99" customWidth="1"/>
    <col min="41" max="42" width="9.28515625" style="99" bestFit="1" customWidth="1"/>
    <col min="43" max="43" width="12.42578125" style="99" customWidth="1"/>
    <col min="44" max="16384" width="8.85546875" style="99"/>
  </cols>
  <sheetData>
    <row r="1" spans="1:30" ht="84.95" customHeight="1">
      <c r="B1" s="22" t="s">
        <v>319</v>
      </c>
      <c r="C1" s="41"/>
      <c r="D1" s="41"/>
      <c r="E1" s="41"/>
      <c r="F1" s="41"/>
      <c r="G1" s="41"/>
      <c r="H1" s="41"/>
      <c r="J1" s="41"/>
      <c r="K1" s="41"/>
    </row>
    <row r="2" spans="1:30" ht="16.899999999999999" customHeight="1" thickBot="1">
      <c r="B2" s="170"/>
      <c r="C2" s="41"/>
      <c r="D2" s="41"/>
      <c r="E2" s="41"/>
      <c r="F2" s="41"/>
      <c r="G2" s="41"/>
      <c r="H2" s="41"/>
      <c r="I2" s="41"/>
      <c r="J2" s="41"/>
      <c r="K2" s="41"/>
      <c r="L2" s="41"/>
    </row>
    <row r="3" spans="1:30">
      <c r="B3" s="184" t="s">
        <v>219</v>
      </c>
      <c r="C3" s="174" t="s">
        <v>28</v>
      </c>
      <c r="D3" s="209"/>
      <c r="E3" s="209"/>
      <c r="F3" s="209"/>
      <c r="G3" s="209"/>
      <c r="H3" s="175"/>
      <c r="I3" s="176"/>
      <c r="J3" s="174">
        <v>2016</v>
      </c>
      <c r="K3" s="175"/>
      <c r="L3" s="176"/>
      <c r="M3" s="174">
        <v>2017</v>
      </c>
      <c r="N3" s="175"/>
      <c r="O3" s="176"/>
      <c r="P3" s="174">
        <v>2018</v>
      </c>
      <c r="Q3" s="175"/>
      <c r="R3" s="176"/>
      <c r="S3" s="174">
        <v>2019</v>
      </c>
      <c r="T3" s="209"/>
      <c r="U3" s="175"/>
      <c r="V3" s="176"/>
      <c r="W3" s="174">
        <v>2020</v>
      </c>
      <c r="X3" s="175"/>
      <c r="Y3" s="176"/>
      <c r="Z3" s="231">
        <v>2021</v>
      </c>
      <c r="AA3" s="232"/>
      <c r="AB3" s="232"/>
      <c r="AC3" s="232"/>
      <c r="AD3" s="233"/>
    </row>
    <row r="4" spans="1:30">
      <c r="B4" s="185"/>
      <c r="C4" s="179" t="s">
        <v>29</v>
      </c>
      <c r="D4" s="180"/>
      <c r="E4" s="180"/>
      <c r="F4" s="180"/>
      <c r="G4" s="181"/>
      <c r="H4" s="244" t="s">
        <v>28</v>
      </c>
      <c r="I4" s="245" t="s">
        <v>30</v>
      </c>
      <c r="J4" s="54" t="s">
        <v>29</v>
      </c>
      <c r="K4" s="244" t="s">
        <v>28</v>
      </c>
      <c r="L4" s="245" t="s">
        <v>30</v>
      </c>
      <c r="M4" s="54" t="s">
        <v>29</v>
      </c>
      <c r="N4" s="244" t="s">
        <v>28</v>
      </c>
      <c r="O4" s="245" t="s">
        <v>30</v>
      </c>
      <c r="P4" s="54" t="s">
        <v>29</v>
      </c>
      <c r="Q4" s="244" t="s">
        <v>28</v>
      </c>
      <c r="R4" s="245" t="s">
        <v>30</v>
      </c>
      <c r="S4" s="179" t="s">
        <v>29</v>
      </c>
      <c r="T4" s="181"/>
      <c r="U4" s="244" t="s">
        <v>28</v>
      </c>
      <c r="V4" s="245" t="s">
        <v>30</v>
      </c>
      <c r="W4" s="54" t="s">
        <v>29</v>
      </c>
      <c r="X4" s="244" t="s">
        <v>28</v>
      </c>
      <c r="Y4" s="245" t="s">
        <v>30</v>
      </c>
      <c r="Z4" s="224" t="s">
        <v>29</v>
      </c>
      <c r="AA4" s="225"/>
      <c r="AB4" s="225"/>
      <c r="AC4" s="234" t="s">
        <v>28</v>
      </c>
      <c r="AD4" s="235" t="s">
        <v>30</v>
      </c>
    </row>
    <row r="5" spans="1:30" ht="51">
      <c r="B5" s="185"/>
      <c r="C5" s="111" t="s">
        <v>96</v>
      </c>
      <c r="D5" s="153" t="s">
        <v>306</v>
      </c>
      <c r="E5" s="151" t="s">
        <v>247</v>
      </c>
      <c r="F5" s="151" t="s">
        <v>248</v>
      </c>
      <c r="G5" s="151" t="s">
        <v>249</v>
      </c>
      <c r="H5" s="244"/>
      <c r="I5" s="245"/>
      <c r="J5" s="111" t="s">
        <v>96</v>
      </c>
      <c r="K5" s="244"/>
      <c r="L5" s="245"/>
      <c r="M5" s="111" t="s">
        <v>96</v>
      </c>
      <c r="N5" s="244"/>
      <c r="O5" s="245"/>
      <c r="P5" s="111" t="s">
        <v>96</v>
      </c>
      <c r="Q5" s="244"/>
      <c r="R5" s="245"/>
      <c r="S5" s="111" t="s">
        <v>96</v>
      </c>
      <c r="T5" s="153" t="s">
        <v>306</v>
      </c>
      <c r="U5" s="244"/>
      <c r="V5" s="245"/>
      <c r="W5" s="111" t="s">
        <v>96</v>
      </c>
      <c r="X5" s="244"/>
      <c r="Y5" s="245"/>
      <c r="Z5" s="152" t="s">
        <v>247</v>
      </c>
      <c r="AA5" s="151" t="s">
        <v>248</v>
      </c>
      <c r="AB5" s="151" t="s">
        <v>249</v>
      </c>
      <c r="AC5" s="234"/>
      <c r="AD5" s="235"/>
    </row>
    <row r="6" spans="1:30" ht="12.6" customHeight="1">
      <c r="A6" s="3"/>
      <c r="B6" s="15" t="s">
        <v>220</v>
      </c>
      <c r="C6" s="24" t="s">
        <v>37</v>
      </c>
      <c r="D6" s="56" t="s">
        <v>37</v>
      </c>
      <c r="E6" s="56" t="s">
        <v>37</v>
      </c>
      <c r="F6" s="56">
        <v>4</v>
      </c>
      <c r="G6" s="56">
        <v>18</v>
      </c>
      <c r="H6" s="25">
        <v>22</v>
      </c>
      <c r="I6" s="26">
        <v>3.7037037037037035E-2</v>
      </c>
      <c r="J6" s="24" t="s">
        <v>37</v>
      </c>
      <c r="K6" s="105" t="s">
        <v>37</v>
      </c>
      <c r="L6" s="26" t="s">
        <v>37</v>
      </c>
      <c r="M6" s="24" t="s">
        <v>37</v>
      </c>
      <c r="N6" s="105" t="s">
        <v>37</v>
      </c>
      <c r="O6" s="26" t="s">
        <v>37</v>
      </c>
      <c r="P6" s="24" t="s">
        <v>37</v>
      </c>
      <c r="Q6" s="105" t="s">
        <v>37</v>
      </c>
      <c r="R6" s="26" t="s">
        <v>37</v>
      </c>
      <c r="S6" s="24" t="s">
        <v>37</v>
      </c>
      <c r="T6" s="56" t="s">
        <v>37</v>
      </c>
      <c r="U6" s="25" t="s">
        <v>37</v>
      </c>
      <c r="V6" s="26" t="s">
        <v>37</v>
      </c>
      <c r="W6" s="104" t="s">
        <v>37</v>
      </c>
      <c r="X6" s="105" t="s">
        <v>37</v>
      </c>
      <c r="Y6" s="26" t="s">
        <v>37</v>
      </c>
      <c r="Z6" s="104" t="s">
        <v>37</v>
      </c>
      <c r="AA6" s="105">
        <v>4</v>
      </c>
      <c r="AB6" s="105">
        <v>18</v>
      </c>
      <c r="AC6" s="105">
        <v>22</v>
      </c>
      <c r="AD6" s="26">
        <v>7.0287539936102233E-2</v>
      </c>
    </row>
    <row r="7" spans="1:30" ht="12.6" customHeight="1">
      <c r="A7" s="3"/>
      <c r="B7" s="15" t="s">
        <v>294</v>
      </c>
      <c r="C7" s="24">
        <v>12</v>
      </c>
      <c r="D7" s="56" t="s">
        <v>37</v>
      </c>
      <c r="E7" s="56" t="s">
        <v>37</v>
      </c>
      <c r="F7" s="56">
        <v>52</v>
      </c>
      <c r="G7" s="56">
        <v>15</v>
      </c>
      <c r="H7" s="25">
        <v>79</v>
      </c>
      <c r="I7" s="26">
        <v>0.132996632996633</v>
      </c>
      <c r="J7" s="24" t="s">
        <v>37</v>
      </c>
      <c r="K7" s="105" t="s">
        <v>37</v>
      </c>
      <c r="L7" s="26" t="s">
        <v>37</v>
      </c>
      <c r="M7" s="24" t="s">
        <v>37</v>
      </c>
      <c r="N7" s="105" t="s">
        <v>37</v>
      </c>
      <c r="O7" s="26" t="s">
        <v>37</v>
      </c>
      <c r="P7" s="24">
        <v>5</v>
      </c>
      <c r="Q7" s="105">
        <v>5</v>
      </c>
      <c r="R7" s="26">
        <v>0.10638297872340426</v>
      </c>
      <c r="S7" s="24">
        <v>3</v>
      </c>
      <c r="T7" s="56" t="s">
        <v>37</v>
      </c>
      <c r="U7" s="25">
        <v>3</v>
      </c>
      <c r="V7" s="26">
        <v>2.8846153846153848E-2</v>
      </c>
      <c r="W7" s="104">
        <v>4</v>
      </c>
      <c r="X7" s="105">
        <v>4</v>
      </c>
      <c r="Y7" s="26">
        <v>3.9215686274509803E-2</v>
      </c>
      <c r="Z7" s="104" t="s">
        <v>37</v>
      </c>
      <c r="AA7" s="105">
        <v>52</v>
      </c>
      <c r="AB7" s="105">
        <v>15</v>
      </c>
      <c r="AC7" s="105">
        <v>67</v>
      </c>
      <c r="AD7" s="26">
        <v>0.21405750798722045</v>
      </c>
    </row>
    <row r="8" spans="1:30" ht="12.6" customHeight="1">
      <c r="A8" s="3"/>
      <c r="B8" s="15" t="s">
        <v>307</v>
      </c>
      <c r="C8" s="24" t="s">
        <v>37</v>
      </c>
      <c r="D8" s="56" t="s">
        <v>37</v>
      </c>
      <c r="E8" s="56" t="s">
        <v>37</v>
      </c>
      <c r="F8" s="56">
        <v>3</v>
      </c>
      <c r="G8" s="56" t="s">
        <v>37</v>
      </c>
      <c r="H8" s="25">
        <v>3</v>
      </c>
      <c r="I8" s="26">
        <v>5.0505050505050509E-3</v>
      </c>
      <c r="J8" s="24" t="s">
        <v>37</v>
      </c>
      <c r="K8" s="105" t="s">
        <v>37</v>
      </c>
      <c r="L8" s="26" t="s">
        <v>37</v>
      </c>
      <c r="M8" s="24" t="s">
        <v>37</v>
      </c>
      <c r="N8" s="105" t="s">
        <v>37</v>
      </c>
      <c r="O8" s="26" t="s">
        <v>37</v>
      </c>
      <c r="P8" s="24" t="s">
        <v>37</v>
      </c>
      <c r="Q8" s="105" t="s">
        <v>37</v>
      </c>
      <c r="R8" s="26" t="s">
        <v>37</v>
      </c>
      <c r="S8" s="24" t="s">
        <v>37</v>
      </c>
      <c r="T8" s="56" t="s">
        <v>37</v>
      </c>
      <c r="U8" s="25" t="s">
        <v>37</v>
      </c>
      <c r="V8" s="26" t="s">
        <v>37</v>
      </c>
      <c r="W8" s="104" t="s">
        <v>37</v>
      </c>
      <c r="X8" s="105" t="s">
        <v>37</v>
      </c>
      <c r="Y8" s="26" t="s">
        <v>37</v>
      </c>
      <c r="Z8" s="104" t="s">
        <v>37</v>
      </c>
      <c r="AA8" s="105">
        <v>3</v>
      </c>
      <c r="AB8" s="105" t="s">
        <v>37</v>
      </c>
      <c r="AC8" s="105">
        <v>3</v>
      </c>
      <c r="AD8" s="26">
        <v>9.5846645367412137E-3</v>
      </c>
    </row>
    <row r="9" spans="1:30" ht="14.25">
      <c r="A9" s="3"/>
      <c r="B9" s="106" t="s">
        <v>295</v>
      </c>
      <c r="C9" s="24">
        <v>2</v>
      </c>
      <c r="D9" s="56" t="s">
        <v>37</v>
      </c>
      <c r="E9" s="56" t="s">
        <v>37</v>
      </c>
      <c r="F9" s="56" t="s">
        <v>37</v>
      </c>
      <c r="G9" s="56" t="s">
        <v>37</v>
      </c>
      <c r="H9" s="25">
        <v>2</v>
      </c>
      <c r="I9" s="26">
        <v>3.3670033670033669E-3</v>
      </c>
      <c r="J9" s="104" t="s">
        <v>37</v>
      </c>
      <c r="K9" s="105" t="s">
        <v>37</v>
      </c>
      <c r="L9" s="26" t="s">
        <v>37</v>
      </c>
      <c r="M9" s="24" t="s">
        <v>37</v>
      </c>
      <c r="N9" s="105" t="s">
        <v>37</v>
      </c>
      <c r="O9" s="26" t="s">
        <v>37</v>
      </c>
      <c r="P9" s="24" t="s">
        <v>37</v>
      </c>
      <c r="Q9" s="105" t="s">
        <v>37</v>
      </c>
      <c r="R9" s="26" t="s">
        <v>37</v>
      </c>
      <c r="S9" s="24" t="s">
        <v>37</v>
      </c>
      <c r="T9" s="56" t="s">
        <v>37</v>
      </c>
      <c r="U9" s="25" t="s">
        <v>37</v>
      </c>
      <c r="V9" s="26" t="s">
        <v>37</v>
      </c>
      <c r="W9" s="104">
        <v>2</v>
      </c>
      <c r="X9" s="105">
        <v>2</v>
      </c>
      <c r="Y9" s="26">
        <v>1.9607843137254902E-2</v>
      </c>
      <c r="Z9" s="104" t="s">
        <v>37</v>
      </c>
      <c r="AA9" s="105" t="s">
        <v>37</v>
      </c>
      <c r="AB9" s="105" t="s">
        <v>37</v>
      </c>
      <c r="AC9" s="105" t="s">
        <v>37</v>
      </c>
      <c r="AD9" s="26" t="s">
        <v>37</v>
      </c>
    </row>
    <row r="10" spans="1:30" ht="14.25">
      <c r="A10" s="3"/>
      <c r="B10" s="106" t="s">
        <v>308</v>
      </c>
      <c r="C10" s="24" t="s">
        <v>37</v>
      </c>
      <c r="D10" s="56" t="s">
        <v>37</v>
      </c>
      <c r="E10" s="56" t="s">
        <v>37</v>
      </c>
      <c r="F10" s="56" t="s">
        <v>37</v>
      </c>
      <c r="G10" s="56" t="s">
        <v>37</v>
      </c>
      <c r="H10" s="25" t="s">
        <v>37</v>
      </c>
      <c r="I10" s="26" t="s">
        <v>37</v>
      </c>
      <c r="J10" s="104" t="s">
        <v>37</v>
      </c>
      <c r="K10" s="105" t="s">
        <v>37</v>
      </c>
      <c r="L10" s="26" t="s">
        <v>37</v>
      </c>
      <c r="M10" s="24" t="s">
        <v>37</v>
      </c>
      <c r="N10" s="105" t="s">
        <v>37</v>
      </c>
      <c r="O10" s="26" t="s">
        <v>37</v>
      </c>
      <c r="P10" s="24" t="s">
        <v>37</v>
      </c>
      <c r="Q10" s="105" t="s">
        <v>37</v>
      </c>
      <c r="R10" s="26" t="s">
        <v>37</v>
      </c>
      <c r="S10" s="24" t="s">
        <v>37</v>
      </c>
      <c r="T10" s="56" t="s">
        <v>37</v>
      </c>
      <c r="U10" s="25" t="s">
        <v>37</v>
      </c>
      <c r="V10" s="26" t="s">
        <v>37</v>
      </c>
      <c r="W10" s="104" t="s">
        <v>37</v>
      </c>
      <c r="X10" s="105" t="s">
        <v>37</v>
      </c>
      <c r="Y10" s="26" t="s">
        <v>37</v>
      </c>
      <c r="Z10" s="104" t="s">
        <v>37</v>
      </c>
      <c r="AA10" s="105" t="s">
        <v>37</v>
      </c>
      <c r="AB10" s="105" t="s">
        <v>37</v>
      </c>
      <c r="AC10" s="105" t="s">
        <v>37</v>
      </c>
      <c r="AD10" s="26" t="s">
        <v>37</v>
      </c>
    </row>
    <row r="11" spans="1:30" ht="14.25">
      <c r="A11" s="3"/>
      <c r="B11" s="106" t="s">
        <v>296</v>
      </c>
      <c r="C11" s="24">
        <v>69</v>
      </c>
      <c r="D11" s="56" t="s">
        <v>37</v>
      </c>
      <c r="E11" s="56" t="s">
        <v>37</v>
      </c>
      <c r="F11" s="56">
        <v>5</v>
      </c>
      <c r="G11" s="56" t="s">
        <v>37</v>
      </c>
      <c r="H11" s="25">
        <v>74</v>
      </c>
      <c r="I11" s="26">
        <v>0.12457912457912458</v>
      </c>
      <c r="J11" s="104">
        <v>5</v>
      </c>
      <c r="K11" s="105">
        <v>5</v>
      </c>
      <c r="L11" s="26">
        <v>1</v>
      </c>
      <c r="M11" s="24">
        <v>20</v>
      </c>
      <c r="N11" s="105">
        <v>20</v>
      </c>
      <c r="O11" s="26">
        <v>0.86956521739130432</v>
      </c>
      <c r="P11" s="24">
        <v>5</v>
      </c>
      <c r="Q11" s="105">
        <v>5</v>
      </c>
      <c r="R11" s="26">
        <v>0.10638297872340426</v>
      </c>
      <c r="S11" s="24">
        <v>30</v>
      </c>
      <c r="T11" s="56" t="s">
        <v>37</v>
      </c>
      <c r="U11" s="25">
        <v>30</v>
      </c>
      <c r="V11" s="26">
        <v>0.28846153846153844</v>
      </c>
      <c r="W11" s="104">
        <v>9</v>
      </c>
      <c r="X11" s="105">
        <v>9</v>
      </c>
      <c r="Y11" s="26">
        <v>8.8235294117647065E-2</v>
      </c>
      <c r="Z11" s="104" t="s">
        <v>37</v>
      </c>
      <c r="AA11" s="105">
        <v>5</v>
      </c>
      <c r="AB11" s="105" t="s">
        <v>37</v>
      </c>
      <c r="AC11" s="105">
        <v>5</v>
      </c>
      <c r="AD11" s="26">
        <v>1.5974440894568689E-2</v>
      </c>
    </row>
    <row r="12" spans="1:30" ht="14.25">
      <c r="A12" s="3"/>
      <c r="B12" s="106" t="s">
        <v>297</v>
      </c>
      <c r="C12" s="24">
        <v>39</v>
      </c>
      <c r="D12" s="56" t="s">
        <v>37</v>
      </c>
      <c r="E12" s="56" t="s">
        <v>37</v>
      </c>
      <c r="F12" s="56">
        <v>22</v>
      </c>
      <c r="G12" s="56">
        <v>24</v>
      </c>
      <c r="H12" s="25">
        <v>85</v>
      </c>
      <c r="I12" s="26">
        <v>0.14309764309764308</v>
      </c>
      <c r="J12" s="104" t="s">
        <v>37</v>
      </c>
      <c r="K12" s="105" t="s">
        <v>37</v>
      </c>
      <c r="L12" s="26" t="s">
        <v>37</v>
      </c>
      <c r="M12" s="24" t="s">
        <v>37</v>
      </c>
      <c r="N12" s="105" t="s">
        <v>37</v>
      </c>
      <c r="O12" s="26" t="s">
        <v>37</v>
      </c>
      <c r="P12" s="24">
        <v>6</v>
      </c>
      <c r="Q12" s="105">
        <v>6</v>
      </c>
      <c r="R12" s="26">
        <v>0.1276595744680851</v>
      </c>
      <c r="S12" s="24">
        <v>16</v>
      </c>
      <c r="T12" s="56" t="s">
        <v>37</v>
      </c>
      <c r="U12" s="25">
        <v>16</v>
      </c>
      <c r="V12" s="26">
        <v>0.15384615384615385</v>
      </c>
      <c r="W12" s="104">
        <v>17</v>
      </c>
      <c r="X12" s="105">
        <v>17</v>
      </c>
      <c r="Y12" s="26">
        <v>0.16666666666666666</v>
      </c>
      <c r="Z12" s="104" t="s">
        <v>37</v>
      </c>
      <c r="AA12" s="105">
        <v>22</v>
      </c>
      <c r="AB12" s="105">
        <v>24</v>
      </c>
      <c r="AC12" s="105">
        <v>46</v>
      </c>
      <c r="AD12" s="26">
        <v>0.14696485623003194</v>
      </c>
    </row>
    <row r="13" spans="1:30" ht="14.25">
      <c r="A13" s="3"/>
      <c r="B13" s="15" t="s">
        <v>298</v>
      </c>
      <c r="C13" s="24" t="s">
        <v>37</v>
      </c>
      <c r="D13" s="56" t="s">
        <v>37</v>
      </c>
      <c r="E13" s="56">
        <v>2</v>
      </c>
      <c r="F13" s="56">
        <v>9</v>
      </c>
      <c r="G13" s="56">
        <v>18</v>
      </c>
      <c r="H13" s="25">
        <v>29</v>
      </c>
      <c r="I13" s="26">
        <v>4.8821548821548821E-2</v>
      </c>
      <c r="J13" s="24" t="s">
        <v>37</v>
      </c>
      <c r="K13" s="105" t="s">
        <v>37</v>
      </c>
      <c r="L13" s="26" t="s">
        <v>37</v>
      </c>
      <c r="M13" s="24" t="s">
        <v>37</v>
      </c>
      <c r="N13" s="105" t="s">
        <v>37</v>
      </c>
      <c r="O13" s="26" t="s">
        <v>37</v>
      </c>
      <c r="P13" s="24" t="s">
        <v>37</v>
      </c>
      <c r="Q13" s="105" t="s">
        <v>37</v>
      </c>
      <c r="R13" s="26" t="s">
        <v>37</v>
      </c>
      <c r="S13" s="24" t="s">
        <v>37</v>
      </c>
      <c r="T13" s="56" t="s">
        <v>37</v>
      </c>
      <c r="U13" s="25" t="s">
        <v>37</v>
      </c>
      <c r="V13" s="26" t="s">
        <v>37</v>
      </c>
      <c r="W13" s="104" t="s">
        <v>37</v>
      </c>
      <c r="X13" s="105" t="s">
        <v>37</v>
      </c>
      <c r="Y13" s="26" t="s">
        <v>37</v>
      </c>
      <c r="Z13" s="104">
        <v>2</v>
      </c>
      <c r="AA13" s="105">
        <v>9</v>
      </c>
      <c r="AB13" s="105">
        <v>18</v>
      </c>
      <c r="AC13" s="105">
        <v>29</v>
      </c>
      <c r="AD13" s="26">
        <v>9.2651757188498399E-2</v>
      </c>
    </row>
    <row r="14" spans="1:30" ht="14.25">
      <c r="A14" s="3"/>
      <c r="B14" s="15" t="s">
        <v>299</v>
      </c>
      <c r="C14" s="24">
        <v>64</v>
      </c>
      <c r="D14" s="56" t="s">
        <v>37</v>
      </c>
      <c r="E14" s="56" t="s">
        <v>37</v>
      </c>
      <c r="F14" s="56">
        <v>3</v>
      </c>
      <c r="G14" s="56">
        <v>9</v>
      </c>
      <c r="H14" s="25">
        <v>76</v>
      </c>
      <c r="I14" s="26">
        <v>0.12794612794612795</v>
      </c>
      <c r="J14" s="24" t="s">
        <v>37</v>
      </c>
      <c r="K14" s="105" t="s">
        <v>37</v>
      </c>
      <c r="L14" s="26" t="s">
        <v>37</v>
      </c>
      <c r="M14" s="24" t="s">
        <v>37</v>
      </c>
      <c r="N14" s="105" t="s">
        <v>37</v>
      </c>
      <c r="O14" s="26" t="s">
        <v>37</v>
      </c>
      <c r="P14" s="24">
        <v>2</v>
      </c>
      <c r="Q14" s="105">
        <v>2</v>
      </c>
      <c r="R14" s="26">
        <v>4.2553191489361701E-2</v>
      </c>
      <c r="S14" s="24">
        <v>35</v>
      </c>
      <c r="T14" s="56" t="s">
        <v>37</v>
      </c>
      <c r="U14" s="25">
        <v>35</v>
      </c>
      <c r="V14" s="26">
        <v>0.33653846153846156</v>
      </c>
      <c r="W14" s="24">
        <v>27</v>
      </c>
      <c r="X14" s="105">
        <v>27</v>
      </c>
      <c r="Y14" s="26">
        <v>0.26470588235294118</v>
      </c>
      <c r="Z14" s="24" t="s">
        <v>37</v>
      </c>
      <c r="AA14" s="25">
        <v>3</v>
      </c>
      <c r="AB14" s="25">
        <v>9</v>
      </c>
      <c r="AC14" s="105">
        <v>12</v>
      </c>
      <c r="AD14" s="26">
        <v>3.8338658146964855E-2</v>
      </c>
    </row>
    <row r="15" spans="1:30" ht="14.25">
      <c r="A15" s="3"/>
      <c r="B15" s="15" t="s">
        <v>221</v>
      </c>
      <c r="C15" s="24">
        <v>15</v>
      </c>
      <c r="D15" s="56" t="s">
        <v>37</v>
      </c>
      <c r="E15" s="56" t="s">
        <v>37</v>
      </c>
      <c r="F15" s="56">
        <v>11</v>
      </c>
      <c r="G15" s="56">
        <v>15</v>
      </c>
      <c r="H15" s="25">
        <v>41</v>
      </c>
      <c r="I15" s="26">
        <v>6.9023569023569029E-2</v>
      </c>
      <c r="J15" s="24" t="s">
        <v>37</v>
      </c>
      <c r="K15" s="105" t="s">
        <v>37</v>
      </c>
      <c r="L15" s="26" t="s">
        <v>37</v>
      </c>
      <c r="M15" s="24" t="s">
        <v>37</v>
      </c>
      <c r="N15" s="105" t="s">
        <v>37</v>
      </c>
      <c r="O15" s="26" t="s">
        <v>37</v>
      </c>
      <c r="P15" s="24">
        <v>10</v>
      </c>
      <c r="Q15" s="105">
        <v>10</v>
      </c>
      <c r="R15" s="26">
        <v>0.21276595744680851</v>
      </c>
      <c r="S15" s="104" t="s">
        <v>37</v>
      </c>
      <c r="T15" s="157" t="s">
        <v>37</v>
      </c>
      <c r="U15" s="25" t="s">
        <v>37</v>
      </c>
      <c r="V15" s="26" t="s">
        <v>37</v>
      </c>
      <c r="W15" s="104">
        <v>5</v>
      </c>
      <c r="X15" s="105">
        <v>5</v>
      </c>
      <c r="Y15" s="26">
        <v>4.9019607843137254E-2</v>
      </c>
      <c r="Z15" s="104" t="s">
        <v>37</v>
      </c>
      <c r="AA15" s="105">
        <v>11</v>
      </c>
      <c r="AB15" s="105">
        <v>15</v>
      </c>
      <c r="AC15" s="105">
        <v>26</v>
      </c>
      <c r="AD15" s="26">
        <v>8.3067092651757185E-2</v>
      </c>
    </row>
    <row r="16" spans="1:30" ht="14.25">
      <c r="A16" s="3"/>
      <c r="B16" s="15" t="s">
        <v>300</v>
      </c>
      <c r="C16" s="24">
        <v>10</v>
      </c>
      <c r="D16" s="56" t="s">
        <v>37</v>
      </c>
      <c r="E16" s="56">
        <v>1</v>
      </c>
      <c r="F16" s="56">
        <v>8</v>
      </c>
      <c r="G16" s="56">
        <v>14</v>
      </c>
      <c r="H16" s="25">
        <v>33</v>
      </c>
      <c r="I16" s="26">
        <v>5.5555555555555552E-2</v>
      </c>
      <c r="J16" s="24" t="s">
        <v>37</v>
      </c>
      <c r="K16" s="105" t="s">
        <v>37</v>
      </c>
      <c r="L16" s="26" t="s">
        <v>37</v>
      </c>
      <c r="M16" s="24" t="s">
        <v>37</v>
      </c>
      <c r="N16" s="105" t="s">
        <v>37</v>
      </c>
      <c r="O16" s="26" t="s">
        <v>37</v>
      </c>
      <c r="P16" s="24">
        <v>10</v>
      </c>
      <c r="Q16" s="105">
        <v>10</v>
      </c>
      <c r="R16" s="26">
        <v>0.21276595744680851</v>
      </c>
      <c r="S16" s="104" t="s">
        <v>37</v>
      </c>
      <c r="T16" s="157" t="s">
        <v>37</v>
      </c>
      <c r="U16" s="25" t="s">
        <v>37</v>
      </c>
      <c r="V16" s="26" t="s">
        <v>37</v>
      </c>
      <c r="W16" s="104" t="s">
        <v>37</v>
      </c>
      <c r="X16" s="105" t="s">
        <v>37</v>
      </c>
      <c r="Y16" s="26" t="s">
        <v>37</v>
      </c>
      <c r="Z16" s="104">
        <v>1</v>
      </c>
      <c r="AA16" s="105">
        <v>8</v>
      </c>
      <c r="AB16" s="105">
        <v>14</v>
      </c>
      <c r="AC16" s="105">
        <v>23</v>
      </c>
      <c r="AD16" s="26">
        <v>7.3482428115015971E-2</v>
      </c>
    </row>
    <row r="17" spans="1:30" ht="14.25">
      <c r="A17" s="3"/>
      <c r="B17" s="15" t="s">
        <v>301</v>
      </c>
      <c r="C17" s="24">
        <v>26</v>
      </c>
      <c r="D17" s="56" t="s">
        <v>37</v>
      </c>
      <c r="E17" s="56" t="s">
        <v>37</v>
      </c>
      <c r="F17" s="56">
        <v>15</v>
      </c>
      <c r="G17" s="56">
        <v>13</v>
      </c>
      <c r="H17" s="25">
        <v>54</v>
      </c>
      <c r="I17" s="26">
        <v>9.0909090909090912E-2</v>
      </c>
      <c r="J17" s="24" t="s">
        <v>37</v>
      </c>
      <c r="K17" s="105" t="s">
        <v>37</v>
      </c>
      <c r="L17" s="26" t="s">
        <v>37</v>
      </c>
      <c r="M17" s="24" t="s">
        <v>37</v>
      </c>
      <c r="N17" s="105" t="s">
        <v>37</v>
      </c>
      <c r="O17" s="26" t="s">
        <v>37</v>
      </c>
      <c r="P17" s="24">
        <v>3</v>
      </c>
      <c r="Q17" s="105">
        <v>3</v>
      </c>
      <c r="R17" s="26">
        <v>6.3829787234042548E-2</v>
      </c>
      <c r="S17" s="24">
        <v>10</v>
      </c>
      <c r="T17" s="56" t="s">
        <v>37</v>
      </c>
      <c r="U17" s="25">
        <v>10</v>
      </c>
      <c r="V17" s="26">
        <v>9.6153846153846159E-2</v>
      </c>
      <c r="W17" s="24">
        <v>13</v>
      </c>
      <c r="X17" s="105">
        <v>13</v>
      </c>
      <c r="Y17" s="26">
        <v>0.12745098039215685</v>
      </c>
      <c r="Z17" s="24" t="s">
        <v>37</v>
      </c>
      <c r="AA17" s="25">
        <v>15</v>
      </c>
      <c r="AB17" s="25">
        <v>13</v>
      </c>
      <c r="AC17" s="105">
        <v>28</v>
      </c>
      <c r="AD17" s="26">
        <v>8.9456869009584661E-2</v>
      </c>
    </row>
    <row r="18" spans="1:30" ht="14.25">
      <c r="A18" s="3"/>
      <c r="B18" s="15" t="s">
        <v>302</v>
      </c>
      <c r="C18" s="24">
        <v>22</v>
      </c>
      <c r="D18" s="56" t="s">
        <v>37</v>
      </c>
      <c r="E18" s="56">
        <v>2</v>
      </c>
      <c r="F18" s="56">
        <v>6</v>
      </c>
      <c r="G18" s="56">
        <v>3</v>
      </c>
      <c r="H18" s="25">
        <v>33</v>
      </c>
      <c r="I18" s="26">
        <v>5.5555555555555552E-2</v>
      </c>
      <c r="J18" s="24" t="s">
        <v>37</v>
      </c>
      <c r="K18" s="105" t="s">
        <v>37</v>
      </c>
      <c r="L18" s="26" t="s">
        <v>37</v>
      </c>
      <c r="M18" s="104">
        <v>2</v>
      </c>
      <c r="N18" s="105">
        <v>2</v>
      </c>
      <c r="O18" s="26">
        <v>8.6956521739130432E-2</v>
      </c>
      <c r="P18" s="24">
        <v>6</v>
      </c>
      <c r="Q18" s="105">
        <v>6</v>
      </c>
      <c r="R18" s="26">
        <v>0.1276595744680851</v>
      </c>
      <c r="S18" s="24">
        <v>4</v>
      </c>
      <c r="T18" s="56" t="s">
        <v>37</v>
      </c>
      <c r="U18" s="25">
        <v>4</v>
      </c>
      <c r="V18" s="26">
        <v>3.8461538461538464E-2</v>
      </c>
      <c r="W18" s="24">
        <v>10</v>
      </c>
      <c r="X18" s="105">
        <v>10</v>
      </c>
      <c r="Y18" s="26">
        <v>9.8039215686274508E-2</v>
      </c>
      <c r="Z18" s="24">
        <v>2</v>
      </c>
      <c r="AA18" s="25">
        <v>6</v>
      </c>
      <c r="AB18" s="25">
        <v>3</v>
      </c>
      <c r="AC18" s="105">
        <v>11</v>
      </c>
      <c r="AD18" s="26">
        <v>3.5143769968051117E-2</v>
      </c>
    </row>
    <row r="19" spans="1:30" ht="15" thickBot="1">
      <c r="A19" s="3"/>
      <c r="B19" s="17" t="s">
        <v>303</v>
      </c>
      <c r="C19" s="24">
        <v>21</v>
      </c>
      <c r="D19" s="56">
        <v>1</v>
      </c>
      <c r="E19" s="56" t="s">
        <v>37</v>
      </c>
      <c r="F19" s="56">
        <v>20</v>
      </c>
      <c r="G19" s="56">
        <v>21</v>
      </c>
      <c r="H19" s="25">
        <v>63</v>
      </c>
      <c r="I19" s="26">
        <v>0.10606060606060606</v>
      </c>
      <c r="J19" s="123" t="s">
        <v>37</v>
      </c>
      <c r="K19" s="105" t="s">
        <v>37</v>
      </c>
      <c r="L19" s="26" t="s">
        <v>37</v>
      </c>
      <c r="M19" s="27">
        <v>1</v>
      </c>
      <c r="N19" s="105">
        <v>1</v>
      </c>
      <c r="O19" s="26">
        <v>4.3478260869565216E-2</v>
      </c>
      <c r="P19" s="27" t="s">
        <v>37</v>
      </c>
      <c r="Q19" s="105" t="s">
        <v>37</v>
      </c>
      <c r="R19" s="26" t="s">
        <v>37</v>
      </c>
      <c r="S19" s="27">
        <v>5</v>
      </c>
      <c r="T19" s="154">
        <v>1</v>
      </c>
      <c r="U19" s="25">
        <v>6</v>
      </c>
      <c r="V19" s="26">
        <v>5.7692307692307696E-2</v>
      </c>
      <c r="W19" s="27">
        <v>15</v>
      </c>
      <c r="X19" s="105">
        <v>15</v>
      </c>
      <c r="Y19" s="26">
        <v>0.14705882352941177</v>
      </c>
      <c r="Z19" s="27" t="s">
        <v>37</v>
      </c>
      <c r="AA19" s="28">
        <v>20</v>
      </c>
      <c r="AB19" s="28">
        <v>21</v>
      </c>
      <c r="AC19" s="105">
        <v>41</v>
      </c>
      <c r="AD19" s="26">
        <v>0.13099041533546327</v>
      </c>
    </row>
    <row r="20" spans="1:30" ht="13.5" thickBot="1">
      <c r="B20" s="18" t="s">
        <v>94</v>
      </c>
      <c r="C20" s="29">
        <v>280</v>
      </c>
      <c r="D20" s="30">
        <v>1</v>
      </c>
      <c r="E20" s="30">
        <v>5</v>
      </c>
      <c r="F20" s="30">
        <v>158</v>
      </c>
      <c r="G20" s="30">
        <v>150</v>
      </c>
      <c r="H20" s="30">
        <v>594</v>
      </c>
      <c r="I20" s="31">
        <v>1</v>
      </c>
      <c r="J20" s="29">
        <v>5</v>
      </c>
      <c r="K20" s="30">
        <v>5</v>
      </c>
      <c r="L20" s="31">
        <v>1</v>
      </c>
      <c r="M20" s="29">
        <v>23</v>
      </c>
      <c r="N20" s="30">
        <v>23</v>
      </c>
      <c r="O20" s="31">
        <v>1</v>
      </c>
      <c r="P20" s="29">
        <v>47</v>
      </c>
      <c r="Q20" s="30">
        <v>47</v>
      </c>
      <c r="R20" s="31">
        <v>0.99999999999999989</v>
      </c>
      <c r="S20" s="29">
        <v>103</v>
      </c>
      <c r="T20" s="30">
        <v>1</v>
      </c>
      <c r="U20" s="30">
        <v>104</v>
      </c>
      <c r="V20" s="31">
        <v>1</v>
      </c>
      <c r="W20" s="29">
        <v>102</v>
      </c>
      <c r="X20" s="30">
        <v>102</v>
      </c>
      <c r="Y20" s="31">
        <v>1</v>
      </c>
      <c r="Z20" s="29">
        <v>5</v>
      </c>
      <c r="AA20" s="30">
        <v>158</v>
      </c>
      <c r="AB20" s="30">
        <v>150</v>
      </c>
      <c r="AC20" s="30">
        <v>313</v>
      </c>
      <c r="AD20" s="31">
        <v>1</v>
      </c>
    </row>
    <row r="21" spans="1:30">
      <c r="B21" s="51" t="s">
        <v>320</v>
      </c>
    </row>
    <row r="22" spans="1:30">
      <c r="B22" s="51"/>
      <c r="M22" s="100"/>
      <c r="N22" s="100"/>
      <c r="O22" s="100"/>
    </row>
    <row r="23" spans="1:30">
      <c r="M23" s="100"/>
      <c r="N23" s="100"/>
      <c r="O23" s="100"/>
    </row>
    <row r="24" spans="1:30">
      <c r="M24" s="100"/>
      <c r="N24" s="100"/>
      <c r="O24" s="100"/>
    </row>
    <row r="26" spans="1:30">
      <c r="M26" s="100"/>
      <c r="N26" s="100"/>
      <c r="O26" s="100"/>
    </row>
    <row r="27" spans="1:30">
      <c r="M27" s="100"/>
      <c r="N27" s="100"/>
      <c r="O27" s="100"/>
    </row>
    <row r="28" spans="1:30">
      <c r="M28" s="100"/>
      <c r="N28" s="100"/>
      <c r="O28" s="100"/>
    </row>
    <row r="29" spans="1:30">
      <c r="M29" s="100"/>
      <c r="N29" s="100"/>
      <c r="O29" s="100"/>
    </row>
    <row r="30" spans="1:30">
      <c r="M30" s="100"/>
      <c r="N30" s="100"/>
      <c r="O30" s="100"/>
    </row>
    <row r="31" spans="1:30">
      <c r="M31" s="100"/>
      <c r="N31" s="100"/>
      <c r="O31" s="100"/>
    </row>
    <row r="32" spans="1:30">
      <c r="M32" s="100"/>
      <c r="N32" s="100"/>
      <c r="O32" s="100"/>
    </row>
    <row r="33" spans="13:15">
      <c r="M33" s="100"/>
      <c r="N33" s="100"/>
      <c r="O33" s="100"/>
    </row>
    <row r="34" spans="13:15">
      <c r="M34" s="100"/>
      <c r="N34" s="100"/>
      <c r="O34" s="100"/>
    </row>
    <row r="35" spans="13:15">
      <c r="M35" s="100"/>
      <c r="N35" s="100"/>
      <c r="O35" s="100"/>
    </row>
    <row r="36" spans="13:15">
      <c r="M36" s="100"/>
      <c r="N36" s="100"/>
      <c r="O36" s="100"/>
    </row>
    <row r="37" spans="13:15">
      <c r="M37" s="100"/>
      <c r="N37" s="100"/>
      <c r="O37" s="100"/>
    </row>
    <row r="38" spans="13:15">
      <c r="M38" s="100"/>
      <c r="N38" s="100"/>
      <c r="O38" s="100"/>
    </row>
    <row r="39" spans="13:15">
      <c r="M39" s="100"/>
      <c r="N39" s="100"/>
      <c r="O39" s="100"/>
    </row>
    <row r="40" spans="13:15">
      <c r="M40" s="100"/>
      <c r="N40" s="100"/>
      <c r="O40" s="100"/>
    </row>
    <row r="41" spans="13:15">
      <c r="M41" s="100"/>
      <c r="N41" s="100"/>
      <c r="O41" s="100"/>
    </row>
    <row r="42" spans="13:15">
      <c r="M42" s="100"/>
      <c r="N42" s="100"/>
      <c r="O42" s="100"/>
    </row>
    <row r="43" spans="13:15">
      <c r="M43" s="100"/>
      <c r="N43" s="100"/>
      <c r="O43" s="100"/>
    </row>
    <row r="44" spans="13:15">
      <c r="M44" s="100"/>
      <c r="N44" s="100"/>
      <c r="O44" s="100"/>
    </row>
    <row r="45" spans="13:15">
      <c r="M45" s="100"/>
      <c r="N45" s="100"/>
      <c r="O45" s="100"/>
    </row>
    <row r="46" spans="13:15">
      <c r="M46" s="100"/>
      <c r="N46" s="100"/>
      <c r="O46" s="100"/>
    </row>
    <row r="47" spans="13:15">
      <c r="M47" s="100"/>
      <c r="N47" s="100"/>
      <c r="O47" s="100"/>
    </row>
    <row r="48" spans="13:15">
      <c r="M48" s="100"/>
      <c r="N48" s="100"/>
      <c r="O48" s="100"/>
    </row>
    <row r="49" spans="13:15">
      <c r="M49" s="100"/>
      <c r="N49" s="100"/>
      <c r="O49" s="100"/>
    </row>
    <row r="50" spans="13:15">
      <c r="M50" s="100"/>
      <c r="N50" s="100"/>
      <c r="O50" s="100"/>
    </row>
    <row r="51" spans="13:15">
      <c r="M51" s="100"/>
      <c r="N51" s="100"/>
      <c r="O51" s="100"/>
    </row>
    <row r="52" spans="13:15">
      <c r="M52" s="100"/>
      <c r="N52" s="100"/>
      <c r="O52" s="100"/>
    </row>
    <row r="53" spans="13:15">
      <c r="M53" s="100"/>
      <c r="N53" s="100"/>
      <c r="O53" s="100"/>
    </row>
    <row r="54" spans="13:15">
      <c r="M54" s="100"/>
      <c r="N54" s="100"/>
      <c r="O54" s="100"/>
    </row>
    <row r="55" spans="13:15">
      <c r="M55" s="100"/>
      <c r="N55" s="100"/>
      <c r="O55" s="100"/>
    </row>
    <row r="56" spans="13:15">
      <c r="M56" s="100"/>
      <c r="N56" s="100"/>
      <c r="O56" s="100"/>
    </row>
    <row r="57" spans="13:15">
      <c r="M57" s="100"/>
      <c r="N57" s="100"/>
      <c r="O57" s="100"/>
    </row>
    <row r="58" spans="13:15">
      <c r="M58" s="100"/>
      <c r="N58" s="100"/>
      <c r="O58" s="100"/>
    </row>
    <row r="59" spans="13:15">
      <c r="M59" s="100"/>
      <c r="N59" s="100"/>
      <c r="O59" s="100"/>
    </row>
    <row r="60" spans="13:15">
      <c r="M60" s="100"/>
      <c r="N60" s="100"/>
      <c r="O60" s="100"/>
    </row>
    <row r="61" spans="13:15">
      <c r="M61" s="100"/>
      <c r="N61" s="100"/>
      <c r="O61" s="100"/>
    </row>
    <row r="62" spans="13:15">
      <c r="M62" s="100"/>
      <c r="N62" s="100"/>
      <c r="O62" s="100"/>
    </row>
    <row r="63" spans="13:15">
      <c r="M63" s="100"/>
      <c r="N63" s="100"/>
      <c r="O63" s="100"/>
    </row>
    <row r="64" spans="13:15">
      <c r="M64" s="100"/>
      <c r="N64" s="100"/>
      <c r="O64" s="100"/>
    </row>
    <row r="65" spans="13:15">
      <c r="M65" s="100"/>
      <c r="N65" s="100"/>
      <c r="O65" s="100"/>
    </row>
    <row r="66" spans="13:15">
      <c r="M66" s="100"/>
      <c r="N66" s="100"/>
      <c r="O66" s="100"/>
    </row>
    <row r="67" spans="13:15">
      <c r="M67" s="100"/>
      <c r="N67" s="100"/>
      <c r="O67" s="100"/>
    </row>
    <row r="68" spans="13:15">
      <c r="M68" s="100"/>
      <c r="N68" s="100"/>
      <c r="O68" s="100"/>
    </row>
    <row r="69" spans="13:15">
      <c r="M69" s="100"/>
      <c r="N69" s="100"/>
      <c r="O69" s="100"/>
    </row>
    <row r="70" spans="13:15">
      <c r="M70" s="100"/>
      <c r="N70" s="100"/>
      <c r="O70" s="100"/>
    </row>
    <row r="71" spans="13:15">
      <c r="M71" s="100"/>
      <c r="N71" s="100"/>
      <c r="O71" s="100"/>
    </row>
    <row r="72" spans="13:15">
      <c r="M72" s="100"/>
      <c r="N72" s="100"/>
      <c r="O72" s="100"/>
    </row>
    <row r="73" spans="13:15">
      <c r="M73" s="100"/>
      <c r="N73" s="100"/>
      <c r="O73" s="100"/>
    </row>
    <row r="74" spans="13:15">
      <c r="M74" s="100"/>
      <c r="N74" s="100"/>
      <c r="O74" s="100"/>
    </row>
    <row r="75" spans="13:15">
      <c r="M75" s="100"/>
      <c r="N75" s="100"/>
      <c r="O75" s="100"/>
    </row>
    <row r="76" spans="13:15">
      <c r="M76" s="100"/>
      <c r="N76" s="100"/>
      <c r="O76" s="100"/>
    </row>
    <row r="77" spans="13:15">
      <c r="M77" s="100"/>
      <c r="N77" s="100"/>
      <c r="O77" s="100"/>
    </row>
    <row r="78" spans="13:15">
      <c r="M78" s="100"/>
      <c r="N78" s="100"/>
      <c r="O78" s="100"/>
    </row>
    <row r="79" spans="13:15">
      <c r="M79" s="100"/>
      <c r="N79" s="100"/>
      <c r="O79" s="100"/>
    </row>
    <row r="80" spans="13:15">
      <c r="M80" s="100"/>
      <c r="N80" s="100"/>
      <c r="O80" s="100"/>
    </row>
    <row r="81" spans="13:15">
      <c r="M81" s="100"/>
      <c r="N81" s="100"/>
      <c r="O81" s="100"/>
    </row>
    <row r="82" spans="13:15">
      <c r="M82" s="100"/>
      <c r="N82" s="100"/>
      <c r="O82" s="100"/>
    </row>
    <row r="83" spans="13:15">
      <c r="M83" s="100"/>
      <c r="N83" s="100"/>
      <c r="O83" s="100"/>
    </row>
    <row r="84" spans="13:15">
      <c r="M84" s="100"/>
      <c r="N84" s="100"/>
      <c r="O84" s="100"/>
    </row>
    <row r="85" spans="13:15">
      <c r="M85" s="100"/>
      <c r="N85" s="100"/>
      <c r="O85" s="100"/>
    </row>
    <row r="86" spans="13:15">
      <c r="M86" s="100"/>
      <c r="N86" s="100"/>
      <c r="O86" s="100"/>
    </row>
    <row r="87" spans="13:15">
      <c r="M87" s="100"/>
      <c r="N87" s="100"/>
      <c r="O87" s="100"/>
    </row>
    <row r="88" spans="13:15">
      <c r="M88" s="100"/>
      <c r="N88" s="100"/>
      <c r="O88" s="100"/>
    </row>
    <row r="89" spans="13:15">
      <c r="M89" s="100"/>
      <c r="N89" s="100"/>
      <c r="O89" s="100"/>
    </row>
    <row r="90" spans="13:15">
      <c r="M90" s="100"/>
      <c r="N90" s="100"/>
      <c r="O90" s="100"/>
    </row>
    <row r="91" spans="13:15">
      <c r="M91" s="100"/>
      <c r="N91" s="100"/>
      <c r="O91" s="100"/>
    </row>
    <row r="92" spans="13:15">
      <c r="M92" s="100"/>
      <c r="N92" s="100"/>
      <c r="O92" s="100"/>
    </row>
    <row r="93" spans="13:15">
      <c r="M93" s="100"/>
      <c r="N93" s="100"/>
      <c r="O93" s="100"/>
    </row>
    <row r="94" spans="13:15">
      <c r="M94" s="100"/>
      <c r="N94" s="100"/>
      <c r="O94" s="100"/>
    </row>
    <row r="95" spans="13:15">
      <c r="M95" s="100"/>
      <c r="N95" s="100"/>
      <c r="O95" s="100"/>
    </row>
    <row r="96" spans="13:15">
      <c r="M96" s="100"/>
      <c r="N96" s="100"/>
      <c r="O96" s="100"/>
    </row>
    <row r="97" spans="13:15">
      <c r="M97" s="100"/>
      <c r="N97" s="100"/>
      <c r="O97" s="100"/>
    </row>
    <row r="98" spans="13:15">
      <c r="M98" s="100"/>
      <c r="N98" s="100"/>
      <c r="O98" s="100"/>
    </row>
    <row r="99" spans="13:15">
      <c r="M99" s="100"/>
      <c r="N99" s="100"/>
      <c r="O99" s="100"/>
    </row>
    <row r="100" spans="13:15">
      <c r="M100" s="100"/>
      <c r="N100" s="100"/>
      <c r="O100" s="100"/>
    </row>
    <row r="101" spans="13:15">
      <c r="M101" s="100"/>
      <c r="N101" s="100"/>
      <c r="O101" s="100"/>
    </row>
    <row r="102" spans="13:15">
      <c r="M102" s="100"/>
      <c r="N102" s="100"/>
      <c r="O102" s="100"/>
    </row>
    <row r="103" spans="13:15">
      <c r="M103" s="100"/>
      <c r="N103" s="100"/>
      <c r="O103" s="100"/>
    </row>
    <row r="104" spans="13:15">
      <c r="M104" s="100"/>
      <c r="N104" s="100"/>
      <c r="O104" s="100"/>
    </row>
  </sheetData>
  <sortState xmlns:xlrd2="http://schemas.microsoft.com/office/spreadsheetml/2017/richdata2" ref="A7:Y19">
    <sortCondition ref="A7:A19"/>
  </sortState>
  <mergeCells count="25">
    <mergeCell ref="Z3:AD3"/>
    <mergeCell ref="Z4:AB4"/>
    <mergeCell ref="AC4:AC5"/>
    <mergeCell ref="AD4:AD5"/>
    <mergeCell ref="C4:G4"/>
    <mergeCell ref="W3:Y3"/>
    <mergeCell ref="Q4:Q5"/>
    <mergeCell ref="X4:X5"/>
    <mergeCell ref="Y4:Y5"/>
    <mergeCell ref="B3:B5"/>
    <mergeCell ref="J3:L3"/>
    <mergeCell ref="M3:O3"/>
    <mergeCell ref="P3:R3"/>
    <mergeCell ref="S3:V3"/>
    <mergeCell ref="C3:I3"/>
    <mergeCell ref="H4:H5"/>
    <mergeCell ref="I4:I5"/>
    <mergeCell ref="R4:R5"/>
    <mergeCell ref="U4:U5"/>
    <mergeCell ref="V4:V5"/>
    <mergeCell ref="S4:T4"/>
    <mergeCell ref="K4:K5"/>
    <mergeCell ref="L4:L5"/>
    <mergeCell ref="N4:N5"/>
    <mergeCell ref="O4:O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CC681-F525-4990-A799-D44094EDD4F1}">
  <dimension ref="B1:AJ176"/>
  <sheetViews>
    <sheetView showGridLines="0" zoomScaleNormal="100" workbookViewId="0">
      <pane ySplit="1" topLeftCell="A2" activePane="bottomLeft" state="frozen"/>
      <selection activeCell="E23" sqref="E23"/>
      <selection pane="bottomLeft"/>
    </sheetView>
  </sheetViews>
  <sheetFormatPr defaultColWidth="8.85546875" defaultRowHeight="12.75"/>
  <cols>
    <col min="1" max="1" width="4.42578125" style="99" customWidth="1"/>
    <col min="2" max="2" width="15.7109375" style="99" bestFit="1" customWidth="1"/>
    <col min="3" max="4" width="16.7109375" style="99" customWidth="1"/>
    <col min="5" max="5" width="14.5703125" style="99" bestFit="1" customWidth="1"/>
    <col min="6" max="6" width="14.28515625" style="99" bestFit="1" customWidth="1"/>
    <col min="7" max="8" width="16.7109375" style="99" customWidth="1"/>
    <col min="9" max="9" width="19.5703125" style="99" bestFit="1" customWidth="1"/>
    <col min="10" max="10" width="12.5703125" style="99" bestFit="1" customWidth="1"/>
    <col min="11" max="21" width="16.7109375" style="99" customWidth="1"/>
    <col min="22" max="22" width="21.28515625" style="99" customWidth="1"/>
    <col min="23" max="23" width="18.85546875" style="99" customWidth="1"/>
    <col min="24" max="25" width="16.7109375" style="99" customWidth="1"/>
    <col min="26" max="26" width="21.7109375" style="99" customWidth="1"/>
    <col min="27" max="27" width="18.85546875" style="99" customWidth="1"/>
    <col min="28" max="29" width="16.7109375" style="99" customWidth="1"/>
    <col min="30" max="30" width="21.7109375" style="99" customWidth="1"/>
    <col min="31" max="31" width="18.85546875" style="99" customWidth="1"/>
    <col min="32" max="33" width="16.7109375" style="99" customWidth="1"/>
    <col min="34" max="34" width="15.28515625" style="99" customWidth="1"/>
    <col min="35" max="35" width="13.7109375" style="99" bestFit="1" customWidth="1"/>
    <col min="36" max="36" width="11" style="99" bestFit="1" customWidth="1"/>
    <col min="37" max="37" width="9.28515625" style="99" bestFit="1" customWidth="1"/>
    <col min="38" max="38" width="14.5703125" style="99" bestFit="1" customWidth="1"/>
    <col min="39" max="16384" width="8.85546875" style="99"/>
  </cols>
  <sheetData>
    <row r="1" spans="2:36" s="3" customFormat="1" ht="84.95" customHeight="1">
      <c r="B1" s="13" t="s">
        <v>321</v>
      </c>
    </row>
    <row r="2" spans="2:36" ht="19.149999999999999" customHeight="1" thickBot="1">
      <c r="C2" s="41"/>
      <c r="M2" s="41"/>
    </row>
    <row r="3" spans="2:36" ht="14.45" customHeight="1">
      <c r="B3" s="183" t="s">
        <v>222</v>
      </c>
      <c r="C3" s="183" t="s">
        <v>28</v>
      </c>
      <c r="D3" s="217"/>
      <c r="E3" s="217"/>
      <c r="F3" s="217"/>
      <c r="G3" s="217"/>
      <c r="H3" s="217"/>
      <c r="I3" s="217"/>
      <c r="J3" s="217"/>
      <c r="K3" s="218"/>
      <c r="L3" s="174">
        <v>2016</v>
      </c>
      <c r="M3" s="175"/>
      <c r="N3" s="175"/>
      <c r="O3" s="176"/>
      <c r="P3" s="183">
        <v>2017</v>
      </c>
      <c r="Q3" s="217"/>
      <c r="R3" s="217"/>
      <c r="S3" s="218"/>
      <c r="T3" s="174">
        <v>2018</v>
      </c>
      <c r="U3" s="175"/>
      <c r="V3" s="175"/>
      <c r="W3" s="176"/>
      <c r="X3" s="174">
        <v>2019</v>
      </c>
      <c r="Y3" s="175"/>
      <c r="Z3" s="175"/>
      <c r="AA3" s="176"/>
      <c r="AB3" s="174">
        <v>2020</v>
      </c>
      <c r="AC3" s="175"/>
      <c r="AD3" s="175"/>
      <c r="AE3" s="214"/>
      <c r="AF3" s="231">
        <v>2021</v>
      </c>
      <c r="AG3" s="232"/>
      <c r="AH3" s="232"/>
      <c r="AI3" s="232"/>
      <c r="AJ3" s="233"/>
    </row>
    <row r="4" spans="2:36" ht="12.75" customHeight="1">
      <c r="B4" s="179"/>
      <c r="C4" s="179" t="s">
        <v>29</v>
      </c>
      <c r="D4" s="180"/>
      <c r="E4" s="180"/>
      <c r="F4" s="180"/>
      <c r="G4" s="180"/>
      <c r="H4" s="180"/>
      <c r="I4" s="181"/>
      <c r="J4" s="177" t="s">
        <v>28</v>
      </c>
      <c r="K4" s="178" t="s">
        <v>30</v>
      </c>
      <c r="L4" s="182" t="s">
        <v>29</v>
      </c>
      <c r="M4" s="177"/>
      <c r="N4" s="177" t="s">
        <v>28</v>
      </c>
      <c r="O4" s="178" t="s">
        <v>30</v>
      </c>
      <c r="P4" s="182" t="s">
        <v>29</v>
      </c>
      <c r="Q4" s="177"/>
      <c r="R4" s="177" t="s">
        <v>28</v>
      </c>
      <c r="S4" s="178" t="s">
        <v>30</v>
      </c>
      <c r="T4" s="182" t="s">
        <v>29</v>
      </c>
      <c r="U4" s="177"/>
      <c r="V4" s="177" t="s">
        <v>28</v>
      </c>
      <c r="W4" s="178" t="s">
        <v>30</v>
      </c>
      <c r="X4" s="182" t="s">
        <v>29</v>
      </c>
      <c r="Y4" s="177"/>
      <c r="Z4" s="177" t="s">
        <v>28</v>
      </c>
      <c r="AA4" s="178" t="s">
        <v>30</v>
      </c>
      <c r="AB4" s="182" t="s">
        <v>29</v>
      </c>
      <c r="AC4" s="177"/>
      <c r="AD4" s="177" t="s">
        <v>28</v>
      </c>
      <c r="AE4" s="246" t="s">
        <v>30</v>
      </c>
      <c r="AF4" s="247" t="s">
        <v>29</v>
      </c>
      <c r="AG4" s="234"/>
      <c r="AH4" s="234"/>
      <c r="AI4" s="234" t="s">
        <v>28</v>
      </c>
      <c r="AJ4" s="235" t="s">
        <v>30</v>
      </c>
    </row>
    <row r="5" spans="2:36" ht="76.5">
      <c r="B5" s="179"/>
      <c r="C5" s="54" t="s">
        <v>31</v>
      </c>
      <c r="D5" s="55" t="s">
        <v>32</v>
      </c>
      <c r="E5" s="151" t="s">
        <v>33</v>
      </c>
      <c r="F5" s="55" t="s">
        <v>34</v>
      </c>
      <c r="G5" s="151" t="s">
        <v>252</v>
      </c>
      <c r="H5" s="151" t="s">
        <v>253</v>
      </c>
      <c r="I5" s="151" t="s">
        <v>254</v>
      </c>
      <c r="J5" s="177"/>
      <c r="K5" s="178"/>
      <c r="L5" s="54" t="s">
        <v>31</v>
      </c>
      <c r="M5" s="55" t="s">
        <v>32</v>
      </c>
      <c r="N5" s="177"/>
      <c r="O5" s="178"/>
      <c r="P5" s="54" t="s">
        <v>223</v>
      </c>
      <c r="Q5" s="55" t="s">
        <v>224</v>
      </c>
      <c r="R5" s="177"/>
      <c r="S5" s="178"/>
      <c r="T5" s="54" t="s">
        <v>33</v>
      </c>
      <c r="U5" s="55" t="s">
        <v>34</v>
      </c>
      <c r="V5" s="177"/>
      <c r="W5" s="178"/>
      <c r="X5" s="54" t="s">
        <v>33</v>
      </c>
      <c r="Y5" s="55" t="s">
        <v>34</v>
      </c>
      <c r="Z5" s="177"/>
      <c r="AA5" s="178"/>
      <c r="AB5" s="54" t="s">
        <v>33</v>
      </c>
      <c r="AC5" s="55" t="s">
        <v>34</v>
      </c>
      <c r="AD5" s="177"/>
      <c r="AE5" s="246"/>
      <c r="AF5" s="152" t="s">
        <v>252</v>
      </c>
      <c r="AG5" s="151" t="s">
        <v>253</v>
      </c>
      <c r="AH5" s="151" t="s">
        <v>254</v>
      </c>
      <c r="AI5" s="234"/>
      <c r="AJ5" s="235"/>
    </row>
    <row r="6" spans="2:36">
      <c r="B6" s="165" t="s">
        <v>225</v>
      </c>
      <c r="C6" s="104">
        <v>275</v>
      </c>
      <c r="D6" s="105">
        <v>24</v>
      </c>
      <c r="E6" s="105">
        <v>79</v>
      </c>
      <c r="F6" s="105">
        <v>914</v>
      </c>
      <c r="G6" s="105">
        <v>36</v>
      </c>
      <c r="H6" s="105">
        <v>581</v>
      </c>
      <c r="I6" s="105">
        <v>8</v>
      </c>
      <c r="J6" s="105">
        <v>1917</v>
      </c>
      <c r="K6" s="26">
        <v>0.55054566341183231</v>
      </c>
      <c r="L6" s="104">
        <v>87</v>
      </c>
      <c r="M6" s="105">
        <v>17</v>
      </c>
      <c r="N6" s="105">
        <v>104</v>
      </c>
      <c r="O6" s="26">
        <v>0.79389312977099236</v>
      </c>
      <c r="P6" s="104">
        <v>188</v>
      </c>
      <c r="Q6" s="105">
        <v>7</v>
      </c>
      <c r="R6" s="105">
        <v>195</v>
      </c>
      <c r="S6" s="26">
        <v>0.67708333333333337</v>
      </c>
      <c r="T6" s="104">
        <v>25</v>
      </c>
      <c r="U6" s="105">
        <v>226</v>
      </c>
      <c r="V6" s="105">
        <v>251</v>
      </c>
      <c r="W6" s="26">
        <v>0.57967667436489612</v>
      </c>
      <c r="X6" s="104">
        <v>21</v>
      </c>
      <c r="Y6" s="105">
        <v>386</v>
      </c>
      <c r="Z6" s="105">
        <v>407</v>
      </c>
      <c r="AA6" s="26">
        <v>0.551490514905149</v>
      </c>
      <c r="AB6" s="104">
        <v>33</v>
      </c>
      <c r="AC6" s="105">
        <v>302</v>
      </c>
      <c r="AD6" s="105">
        <v>335</v>
      </c>
      <c r="AE6" s="26">
        <v>0.51857585139318885</v>
      </c>
      <c r="AF6" s="104">
        <v>36</v>
      </c>
      <c r="AG6" s="105">
        <v>581</v>
      </c>
      <c r="AH6" s="105">
        <v>8</v>
      </c>
      <c r="AI6" s="105">
        <v>625</v>
      </c>
      <c r="AJ6" s="26">
        <v>0.5016051364365971</v>
      </c>
    </row>
    <row r="7" spans="2:36">
      <c r="B7" s="166" t="s">
        <v>226</v>
      </c>
      <c r="C7" s="104">
        <v>88</v>
      </c>
      <c r="D7" s="105">
        <v>32</v>
      </c>
      <c r="E7" s="105">
        <v>107</v>
      </c>
      <c r="F7" s="105">
        <v>715</v>
      </c>
      <c r="G7" s="105">
        <v>25</v>
      </c>
      <c r="H7" s="105">
        <v>568</v>
      </c>
      <c r="I7" s="105">
        <v>9</v>
      </c>
      <c r="J7" s="105">
        <v>1544</v>
      </c>
      <c r="K7" s="26">
        <v>0.44342331993107409</v>
      </c>
      <c r="L7" s="104">
        <v>19</v>
      </c>
      <c r="M7" s="105">
        <v>8</v>
      </c>
      <c r="N7" s="105">
        <v>27</v>
      </c>
      <c r="O7" s="26">
        <v>0.20610687022900764</v>
      </c>
      <c r="P7" s="104">
        <v>69</v>
      </c>
      <c r="Q7" s="105">
        <v>24</v>
      </c>
      <c r="R7" s="105">
        <v>93</v>
      </c>
      <c r="S7" s="26">
        <v>0.32291666666666669</v>
      </c>
      <c r="T7" s="104">
        <v>35</v>
      </c>
      <c r="U7" s="105">
        <v>146</v>
      </c>
      <c r="V7" s="105">
        <v>181</v>
      </c>
      <c r="W7" s="26">
        <v>0.41801385681293302</v>
      </c>
      <c r="X7" s="104">
        <v>32</v>
      </c>
      <c r="Y7" s="105">
        <v>298</v>
      </c>
      <c r="Z7" s="105">
        <v>330</v>
      </c>
      <c r="AA7" s="26">
        <v>0.44715447154471544</v>
      </c>
      <c r="AB7" s="104">
        <v>40</v>
      </c>
      <c r="AC7" s="105">
        <v>271</v>
      </c>
      <c r="AD7" s="105">
        <v>311</v>
      </c>
      <c r="AE7" s="26">
        <v>0.48142414860681115</v>
      </c>
      <c r="AF7" s="104">
        <v>25</v>
      </c>
      <c r="AG7" s="105">
        <v>568</v>
      </c>
      <c r="AH7" s="105">
        <v>9</v>
      </c>
      <c r="AI7" s="105">
        <v>602</v>
      </c>
      <c r="AJ7" s="26">
        <v>0.48314606741573035</v>
      </c>
    </row>
    <row r="8" spans="2:36" ht="13.5" thickBot="1">
      <c r="B8" s="166" t="s">
        <v>269</v>
      </c>
      <c r="C8" s="123" t="s">
        <v>37</v>
      </c>
      <c r="D8" s="124" t="s">
        <v>37</v>
      </c>
      <c r="E8" s="105" t="s">
        <v>37</v>
      </c>
      <c r="F8" s="105">
        <v>2</v>
      </c>
      <c r="G8" s="105">
        <v>1</v>
      </c>
      <c r="H8" s="105">
        <v>18</v>
      </c>
      <c r="I8" s="105" t="s">
        <v>37</v>
      </c>
      <c r="J8" s="105">
        <v>21</v>
      </c>
      <c r="K8" s="26">
        <v>6.0310166570936245E-3</v>
      </c>
      <c r="L8" s="123" t="s">
        <v>37</v>
      </c>
      <c r="M8" s="124" t="s">
        <v>37</v>
      </c>
      <c r="N8" s="105" t="s">
        <v>37</v>
      </c>
      <c r="O8" s="26" t="s">
        <v>37</v>
      </c>
      <c r="P8" s="123" t="s">
        <v>37</v>
      </c>
      <c r="Q8" s="124" t="s">
        <v>37</v>
      </c>
      <c r="R8" s="105" t="s">
        <v>37</v>
      </c>
      <c r="S8" s="26" t="s">
        <v>37</v>
      </c>
      <c r="T8" s="123" t="s">
        <v>37</v>
      </c>
      <c r="U8" s="124">
        <v>1</v>
      </c>
      <c r="V8" s="105">
        <v>1</v>
      </c>
      <c r="W8" s="26">
        <v>2.3094688221709007E-3</v>
      </c>
      <c r="X8" s="123" t="s">
        <v>37</v>
      </c>
      <c r="Y8" s="124">
        <v>1</v>
      </c>
      <c r="Z8" s="105">
        <v>1</v>
      </c>
      <c r="AA8" s="26">
        <v>1.3550135501355014E-3</v>
      </c>
      <c r="AB8" s="123" t="s">
        <v>37</v>
      </c>
      <c r="AC8" s="124" t="s">
        <v>37</v>
      </c>
      <c r="AD8" s="105" t="s">
        <v>37</v>
      </c>
      <c r="AE8" s="26" t="s">
        <v>37</v>
      </c>
      <c r="AF8" s="123">
        <v>1</v>
      </c>
      <c r="AG8" s="124">
        <v>18</v>
      </c>
      <c r="AH8" s="124" t="s">
        <v>37</v>
      </c>
      <c r="AI8" s="105">
        <v>19</v>
      </c>
      <c r="AJ8" s="26">
        <v>1.5248796147672551E-2</v>
      </c>
    </row>
    <row r="9" spans="2:36" ht="13.5" thickBot="1">
      <c r="B9" s="167" t="s">
        <v>94</v>
      </c>
      <c r="C9" s="109">
        <v>363</v>
      </c>
      <c r="D9" s="108">
        <v>56</v>
      </c>
      <c r="E9" s="108">
        <v>186</v>
      </c>
      <c r="F9" s="108">
        <v>1631</v>
      </c>
      <c r="G9" s="108">
        <v>62</v>
      </c>
      <c r="H9" s="108">
        <v>1167</v>
      </c>
      <c r="I9" s="108">
        <v>17</v>
      </c>
      <c r="J9" s="108">
        <v>3482</v>
      </c>
      <c r="K9" s="31">
        <v>1</v>
      </c>
      <c r="L9" s="164">
        <v>106</v>
      </c>
      <c r="M9" s="108">
        <v>25</v>
      </c>
      <c r="N9" s="108">
        <v>131</v>
      </c>
      <c r="O9" s="31">
        <v>1</v>
      </c>
      <c r="P9" s="109">
        <v>257</v>
      </c>
      <c r="Q9" s="108">
        <v>31</v>
      </c>
      <c r="R9" s="108">
        <v>288</v>
      </c>
      <c r="S9" s="31">
        <v>1</v>
      </c>
      <c r="T9" s="109">
        <v>60</v>
      </c>
      <c r="U9" s="108">
        <v>373</v>
      </c>
      <c r="V9" s="108">
        <v>433</v>
      </c>
      <c r="W9" s="31">
        <v>1</v>
      </c>
      <c r="X9" s="109">
        <v>53</v>
      </c>
      <c r="Y9" s="108">
        <v>685</v>
      </c>
      <c r="Z9" s="108">
        <v>738</v>
      </c>
      <c r="AA9" s="31">
        <v>0.99999999999999989</v>
      </c>
      <c r="AB9" s="109">
        <v>73</v>
      </c>
      <c r="AC9" s="108">
        <v>573</v>
      </c>
      <c r="AD9" s="108">
        <v>646</v>
      </c>
      <c r="AE9" s="31">
        <v>1</v>
      </c>
      <c r="AF9" s="109">
        <v>62</v>
      </c>
      <c r="AG9" s="108">
        <v>1167</v>
      </c>
      <c r="AH9" s="108">
        <v>17</v>
      </c>
      <c r="AI9" s="108">
        <v>1246</v>
      </c>
      <c r="AJ9" s="31">
        <v>1</v>
      </c>
    </row>
    <row r="10" spans="2:36">
      <c r="B10" s="51" t="s">
        <v>322</v>
      </c>
    </row>
    <row r="11" spans="2:36" ht="13.5" thickBot="1">
      <c r="B11" s="51"/>
    </row>
    <row r="12" spans="2:36" ht="13.15" customHeight="1">
      <c r="B12" s="184" t="s">
        <v>222</v>
      </c>
      <c r="C12" s="209" t="s">
        <v>28</v>
      </c>
      <c r="D12" s="175"/>
      <c r="E12" s="175"/>
      <c r="F12" s="175"/>
      <c r="G12" s="175"/>
      <c r="H12" s="214"/>
      <c r="I12" s="176"/>
      <c r="J12" s="209">
        <v>2016</v>
      </c>
      <c r="K12" s="175"/>
      <c r="L12" s="176"/>
      <c r="M12" s="174">
        <v>2017</v>
      </c>
      <c r="N12" s="175"/>
      <c r="O12" s="176"/>
      <c r="P12" s="174">
        <v>2018</v>
      </c>
      <c r="Q12" s="175"/>
      <c r="R12" s="176"/>
      <c r="S12" s="174">
        <v>2019</v>
      </c>
      <c r="T12" s="209"/>
      <c r="U12" s="175"/>
      <c r="V12" s="176"/>
      <c r="W12" s="174">
        <v>2020</v>
      </c>
      <c r="X12" s="175"/>
      <c r="Y12" s="176"/>
      <c r="Z12" s="248">
        <v>2021</v>
      </c>
      <c r="AA12" s="232"/>
      <c r="AB12" s="232"/>
      <c r="AC12" s="232"/>
      <c r="AD12" s="233"/>
    </row>
    <row r="13" spans="2:36">
      <c r="B13" s="185"/>
      <c r="C13" s="181" t="s">
        <v>29</v>
      </c>
      <c r="D13" s="177"/>
      <c r="E13" s="177"/>
      <c r="F13" s="177"/>
      <c r="G13" s="177"/>
      <c r="H13" s="210" t="s">
        <v>28</v>
      </c>
      <c r="I13" s="245" t="s">
        <v>30</v>
      </c>
      <c r="J13" s="60" t="s">
        <v>29</v>
      </c>
      <c r="K13" s="244" t="s">
        <v>28</v>
      </c>
      <c r="L13" s="245" t="s">
        <v>30</v>
      </c>
      <c r="M13" s="54" t="s">
        <v>29</v>
      </c>
      <c r="N13" s="244" t="s">
        <v>28</v>
      </c>
      <c r="O13" s="245" t="s">
        <v>30</v>
      </c>
      <c r="P13" s="54" t="s">
        <v>29</v>
      </c>
      <c r="Q13" s="244" t="s">
        <v>28</v>
      </c>
      <c r="R13" s="245" t="s">
        <v>30</v>
      </c>
      <c r="S13" s="179" t="s">
        <v>29</v>
      </c>
      <c r="T13" s="181"/>
      <c r="U13" s="244" t="s">
        <v>28</v>
      </c>
      <c r="V13" s="245" t="s">
        <v>30</v>
      </c>
      <c r="W13" s="54" t="s">
        <v>29</v>
      </c>
      <c r="X13" s="244" t="s">
        <v>28</v>
      </c>
      <c r="Y13" s="245" t="s">
        <v>30</v>
      </c>
      <c r="Z13" s="225" t="s">
        <v>29</v>
      </c>
      <c r="AA13" s="225"/>
      <c r="AB13" s="225"/>
      <c r="AC13" s="234" t="s">
        <v>28</v>
      </c>
      <c r="AD13" s="235" t="s">
        <v>30</v>
      </c>
    </row>
    <row r="14" spans="2:36" ht="51">
      <c r="B14" s="185"/>
      <c r="C14" s="153" t="s">
        <v>96</v>
      </c>
      <c r="D14" s="137" t="s">
        <v>306</v>
      </c>
      <c r="E14" s="151" t="s">
        <v>247</v>
      </c>
      <c r="F14" s="151" t="s">
        <v>248</v>
      </c>
      <c r="G14" s="151" t="s">
        <v>249</v>
      </c>
      <c r="H14" s="211"/>
      <c r="I14" s="245"/>
      <c r="J14" s="153" t="s">
        <v>96</v>
      </c>
      <c r="K14" s="244"/>
      <c r="L14" s="245"/>
      <c r="M14" s="111" t="s">
        <v>96</v>
      </c>
      <c r="N14" s="244"/>
      <c r="O14" s="245"/>
      <c r="P14" s="111" t="s">
        <v>96</v>
      </c>
      <c r="Q14" s="244"/>
      <c r="R14" s="245"/>
      <c r="S14" s="111" t="s">
        <v>96</v>
      </c>
      <c r="T14" s="153" t="s">
        <v>306</v>
      </c>
      <c r="U14" s="244"/>
      <c r="V14" s="245"/>
      <c r="W14" s="111" t="s">
        <v>96</v>
      </c>
      <c r="X14" s="244"/>
      <c r="Y14" s="245"/>
      <c r="Z14" s="150" t="s">
        <v>247</v>
      </c>
      <c r="AA14" s="151" t="s">
        <v>248</v>
      </c>
      <c r="AB14" s="151" t="s">
        <v>249</v>
      </c>
      <c r="AC14" s="234"/>
      <c r="AD14" s="235"/>
    </row>
    <row r="15" spans="2:36">
      <c r="B15" s="126" t="s">
        <v>225</v>
      </c>
      <c r="C15" s="157">
        <v>174</v>
      </c>
      <c r="D15" s="105" t="s">
        <v>37</v>
      </c>
      <c r="E15" s="168">
        <v>1</v>
      </c>
      <c r="F15" s="168">
        <v>105</v>
      </c>
      <c r="G15" s="168">
        <v>81</v>
      </c>
      <c r="H15" s="169">
        <v>361</v>
      </c>
      <c r="I15" s="26">
        <v>0.6077441077441077</v>
      </c>
      <c r="J15" s="157">
        <v>2</v>
      </c>
      <c r="K15" s="105">
        <v>2</v>
      </c>
      <c r="L15" s="26">
        <v>0.4</v>
      </c>
      <c r="M15" s="104">
        <v>19</v>
      </c>
      <c r="N15" s="105">
        <v>19</v>
      </c>
      <c r="O15" s="26">
        <v>0.82608695652173914</v>
      </c>
      <c r="P15" s="104">
        <v>20</v>
      </c>
      <c r="Q15" s="105">
        <v>20</v>
      </c>
      <c r="R15" s="26">
        <v>0.42553191489361702</v>
      </c>
      <c r="S15" s="104">
        <v>68</v>
      </c>
      <c r="T15" s="157" t="s">
        <v>37</v>
      </c>
      <c r="U15" s="105">
        <v>68</v>
      </c>
      <c r="V15" s="26">
        <v>0.65384615384615385</v>
      </c>
      <c r="W15" s="104">
        <v>65</v>
      </c>
      <c r="X15" s="105">
        <v>65</v>
      </c>
      <c r="Y15" s="26">
        <v>0.63725490196078427</v>
      </c>
      <c r="Z15" s="104">
        <v>1</v>
      </c>
      <c r="AA15" s="105">
        <v>105</v>
      </c>
      <c r="AB15" s="105">
        <v>81</v>
      </c>
      <c r="AC15" s="105">
        <v>187</v>
      </c>
      <c r="AD15" s="26">
        <v>0.597444089456869</v>
      </c>
    </row>
    <row r="16" spans="2:36" ht="13.5" customHeight="1">
      <c r="B16" s="126" t="s">
        <v>226</v>
      </c>
      <c r="C16" s="157">
        <v>106</v>
      </c>
      <c r="D16" s="105">
        <v>1</v>
      </c>
      <c r="E16" s="168">
        <v>4</v>
      </c>
      <c r="F16" s="168">
        <v>50</v>
      </c>
      <c r="G16" s="168">
        <v>68</v>
      </c>
      <c r="H16" s="169">
        <v>229</v>
      </c>
      <c r="I16" s="26">
        <v>0.38552188552188554</v>
      </c>
      <c r="J16" s="157">
        <v>3</v>
      </c>
      <c r="K16" s="105">
        <v>3</v>
      </c>
      <c r="L16" s="26">
        <v>0.6</v>
      </c>
      <c r="M16" s="104">
        <v>4</v>
      </c>
      <c r="N16" s="105">
        <v>4</v>
      </c>
      <c r="O16" s="26">
        <v>0.17391304347826086</v>
      </c>
      <c r="P16" s="104">
        <v>27</v>
      </c>
      <c r="Q16" s="105">
        <v>27</v>
      </c>
      <c r="R16" s="26">
        <v>0.57446808510638303</v>
      </c>
      <c r="S16" s="104">
        <v>35</v>
      </c>
      <c r="T16" s="157">
        <v>1</v>
      </c>
      <c r="U16" s="105">
        <v>36</v>
      </c>
      <c r="V16" s="26">
        <v>0.34615384615384615</v>
      </c>
      <c r="W16" s="104">
        <v>37</v>
      </c>
      <c r="X16" s="105">
        <v>37</v>
      </c>
      <c r="Y16" s="26">
        <v>0.36274509803921567</v>
      </c>
      <c r="Z16" s="104">
        <v>4</v>
      </c>
      <c r="AA16" s="105">
        <v>50</v>
      </c>
      <c r="AB16" s="105">
        <v>68</v>
      </c>
      <c r="AC16" s="105">
        <v>122</v>
      </c>
      <c r="AD16" s="26">
        <v>0.38977635782747605</v>
      </c>
    </row>
    <row r="17" spans="2:30" ht="13.5" customHeight="1" thickBot="1">
      <c r="B17" s="163" t="s">
        <v>269</v>
      </c>
      <c r="C17" s="157" t="s">
        <v>37</v>
      </c>
      <c r="D17" s="105" t="s">
        <v>37</v>
      </c>
      <c r="E17" s="168" t="s">
        <v>37</v>
      </c>
      <c r="F17" s="168">
        <v>3</v>
      </c>
      <c r="G17" s="168">
        <v>1</v>
      </c>
      <c r="H17" s="169">
        <v>4</v>
      </c>
      <c r="I17" s="26">
        <v>6.7340067340067337E-3</v>
      </c>
      <c r="J17" s="162" t="s">
        <v>37</v>
      </c>
      <c r="K17" s="105" t="s">
        <v>37</v>
      </c>
      <c r="L17" s="26" t="s">
        <v>37</v>
      </c>
      <c r="M17" s="123" t="s">
        <v>37</v>
      </c>
      <c r="N17" s="105" t="s">
        <v>37</v>
      </c>
      <c r="O17" s="26" t="s">
        <v>37</v>
      </c>
      <c r="P17" s="123" t="s">
        <v>37</v>
      </c>
      <c r="Q17" s="105" t="s">
        <v>37</v>
      </c>
      <c r="R17" s="26" t="s">
        <v>37</v>
      </c>
      <c r="S17" s="123" t="s">
        <v>37</v>
      </c>
      <c r="T17" s="162" t="s">
        <v>37</v>
      </c>
      <c r="U17" s="105" t="s">
        <v>37</v>
      </c>
      <c r="V17" s="26" t="s">
        <v>37</v>
      </c>
      <c r="W17" s="123" t="s">
        <v>37</v>
      </c>
      <c r="X17" s="105" t="s">
        <v>37</v>
      </c>
      <c r="Y17" s="26" t="s">
        <v>37</v>
      </c>
      <c r="Z17" s="123" t="s">
        <v>37</v>
      </c>
      <c r="AA17" s="124">
        <v>3</v>
      </c>
      <c r="AB17" s="124">
        <v>1</v>
      </c>
      <c r="AC17" s="105">
        <v>4</v>
      </c>
      <c r="AD17" s="26">
        <v>1.2779552715654952E-2</v>
      </c>
    </row>
    <row r="18" spans="2:30" ht="13.5" customHeight="1" thickBot="1">
      <c r="B18" s="127" t="s">
        <v>94</v>
      </c>
      <c r="C18" s="164">
        <v>280</v>
      </c>
      <c r="D18" s="108">
        <v>1</v>
      </c>
      <c r="E18" s="108">
        <v>5</v>
      </c>
      <c r="F18" s="108">
        <v>158</v>
      </c>
      <c r="G18" s="108">
        <v>150</v>
      </c>
      <c r="H18" s="108">
        <v>594</v>
      </c>
      <c r="I18" s="31">
        <v>1</v>
      </c>
      <c r="J18" s="109">
        <v>5</v>
      </c>
      <c r="K18" s="108">
        <v>5</v>
      </c>
      <c r="L18" s="31">
        <v>1</v>
      </c>
      <c r="M18" s="109">
        <v>23</v>
      </c>
      <c r="N18" s="108">
        <v>23</v>
      </c>
      <c r="O18" s="31">
        <v>1</v>
      </c>
      <c r="P18" s="109">
        <v>47</v>
      </c>
      <c r="Q18" s="108">
        <v>47</v>
      </c>
      <c r="R18" s="31">
        <v>1</v>
      </c>
      <c r="S18" s="109">
        <v>103</v>
      </c>
      <c r="T18" s="108">
        <v>1</v>
      </c>
      <c r="U18" s="108">
        <v>104</v>
      </c>
      <c r="V18" s="31">
        <v>1</v>
      </c>
      <c r="W18" s="109">
        <v>102</v>
      </c>
      <c r="X18" s="108">
        <v>102</v>
      </c>
      <c r="Y18" s="31">
        <v>1</v>
      </c>
      <c r="Z18" s="109">
        <v>5</v>
      </c>
      <c r="AA18" s="108">
        <v>158</v>
      </c>
      <c r="AB18" s="108">
        <v>150</v>
      </c>
      <c r="AC18" s="108">
        <v>313</v>
      </c>
      <c r="AD18" s="31">
        <v>1</v>
      </c>
    </row>
    <row r="19" spans="2:30">
      <c r="B19" s="51" t="s">
        <v>323</v>
      </c>
    </row>
    <row r="20" spans="2:30">
      <c r="B20" s="51"/>
      <c r="D20" s="100"/>
      <c r="E20" s="100"/>
      <c r="F20" s="100"/>
      <c r="G20" s="100"/>
      <c r="H20" s="100"/>
      <c r="I20" s="100"/>
      <c r="J20" s="100"/>
      <c r="N20" s="100"/>
    </row>
    <row r="21" spans="2:30">
      <c r="D21" s="100"/>
      <c r="E21" s="100"/>
      <c r="F21" s="100"/>
      <c r="G21" s="100"/>
      <c r="H21" s="100"/>
      <c r="I21" s="100"/>
      <c r="J21" s="100"/>
      <c r="N21" s="100"/>
    </row>
    <row r="23" spans="2:30">
      <c r="D23" s="100"/>
      <c r="E23" s="100"/>
      <c r="F23" s="100"/>
      <c r="G23" s="100"/>
      <c r="H23" s="100"/>
      <c r="I23" s="100"/>
      <c r="J23" s="100"/>
      <c r="N23" s="100"/>
    </row>
    <row r="25" spans="2:30">
      <c r="D25" s="100"/>
      <c r="E25" s="100"/>
      <c r="F25" s="100"/>
      <c r="G25" s="100"/>
      <c r="H25" s="100"/>
      <c r="I25" s="100"/>
      <c r="J25" s="100"/>
      <c r="N25" s="100"/>
    </row>
    <row r="26" spans="2:30">
      <c r="D26" s="100"/>
      <c r="E26" s="100"/>
      <c r="F26" s="100"/>
      <c r="G26" s="100"/>
      <c r="H26" s="100"/>
      <c r="I26" s="100"/>
      <c r="J26" s="100"/>
      <c r="N26" s="100"/>
    </row>
    <row r="27" spans="2:30">
      <c r="D27" s="100"/>
      <c r="E27" s="100"/>
      <c r="F27" s="100"/>
      <c r="G27" s="100"/>
      <c r="H27" s="100"/>
      <c r="I27" s="100"/>
      <c r="J27" s="100"/>
      <c r="N27" s="100"/>
    </row>
    <row r="28" spans="2:30">
      <c r="D28" s="100"/>
      <c r="E28" s="100"/>
      <c r="F28" s="100"/>
      <c r="G28" s="100"/>
      <c r="H28" s="100"/>
      <c r="I28" s="100"/>
      <c r="J28" s="100"/>
      <c r="N28" s="100"/>
    </row>
    <row r="29" spans="2:30">
      <c r="D29" s="100"/>
      <c r="E29" s="100"/>
      <c r="F29" s="100"/>
      <c r="G29" s="100"/>
      <c r="H29" s="100"/>
      <c r="I29" s="100"/>
      <c r="J29" s="100"/>
      <c r="N29" s="100"/>
    </row>
    <row r="30" spans="2:30">
      <c r="D30" s="100"/>
      <c r="E30" s="100"/>
      <c r="F30" s="100"/>
      <c r="G30" s="100"/>
      <c r="H30" s="100"/>
      <c r="I30" s="100"/>
      <c r="J30" s="100"/>
      <c r="N30" s="100"/>
    </row>
    <row r="31" spans="2:30">
      <c r="D31" s="100"/>
      <c r="E31" s="100"/>
      <c r="F31" s="100"/>
      <c r="G31" s="100"/>
      <c r="H31" s="100"/>
      <c r="I31" s="100"/>
      <c r="J31" s="100"/>
      <c r="N31" s="100"/>
    </row>
    <row r="32" spans="2:30">
      <c r="D32" s="100"/>
      <c r="E32" s="100"/>
      <c r="F32" s="100"/>
      <c r="G32" s="100"/>
      <c r="H32" s="100"/>
      <c r="I32" s="100"/>
      <c r="J32" s="100"/>
      <c r="N32" s="100"/>
    </row>
    <row r="33" spans="4:14">
      <c r="D33" s="100"/>
      <c r="E33" s="100"/>
      <c r="F33" s="100"/>
      <c r="G33" s="100"/>
      <c r="H33" s="100"/>
      <c r="I33" s="100"/>
      <c r="J33" s="100"/>
      <c r="N33" s="100"/>
    </row>
    <row r="34" spans="4:14">
      <c r="D34" s="100"/>
      <c r="E34" s="100"/>
      <c r="F34" s="100"/>
      <c r="G34" s="100"/>
      <c r="H34" s="100"/>
      <c r="I34" s="100"/>
      <c r="J34" s="100"/>
      <c r="N34" s="100"/>
    </row>
    <row r="35" spans="4:14">
      <c r="D35" s="100"/>
      <c r="E35" s="100"/>
      <c r="F35" s="100"/>
      <c r="G35" s="100"/>
      <c r="H35" s="100"/>
      <c r="I35" s="100"/>
      <c r="J35" s="100"/>
      <c r="N35" s="100"/>
    </row>
    <row r="36" spans="4:14">
      <c r="D36" s="100"/>
      <c r="E36" s="100"/>
      <c r="F36" s="100"/>
      <c r="G36" s="100"/>
      <c r="H36" s="100"/>
      <c r="I36" s="100"/>
      <c r="J36" s="100"/>
      <c r="N36" s="100"/>
    </row>
    <row r="37" spans="4:14">
      <c r="D37" s="100"/>
      <c r="E37" s="100"/>
      <c r="F37" s="100"/>
      <c r="G37" s="100"/>
      <c r="H37" s="100"/>
      <c r="I37" s="100"/>
      <c r="J37" s="100"/>
      <c r="N37" s="100"/>
    </row>
    <row r="38" spans="4:14">
      <c r="D38" s="100"/>
      <c r="E38" s="100"/>
      <c r="F38" s="100"/>
      <c r="G38" s="100"/>
      <c r="H38" s="100"/>
      <c r="I38" s="100"/>
      <c r="J38" s="100"/>
      <c r="N38" s="100"/>
    </row>
    <row r="39" spans="4:14">
      <c r="D39" s="100"/>
      <c r="E39" s="100"/>
      <c r="F39" s="100"/>
      <c r="G39" s="100"/>
      <c r="H39" s="100"/>
      <c r="I39" s="100"/>
      <c r="J39" s="100"/>
      <c r="N39" s="100"/>
    </row>
    <row r="40" spans="4:14">
      <c r="D40" s="100"/>
      <c r="E40" s="100"/>
      <c r="F40" s="100"/>
      <c r="G40" s="100"/>
      <c r="H40" s="100"/>
      <c r="I40" s="100"/>
      <c r="J40" s="100"/>
      <c r="N40" s="100"/>
    </row>
    <row r="41" spans="4:14">
      <c r="D41" s="100"/>
      <c r="E41" s="100"/>
      <c r="F41" s="100"/>
      <c r="G41" s="100"/>
      <c r="H41" s="100"/>
      <c r="I41" s="100"/>
      <c r="J41" s="100"/>
      <c r="N41" s="100"/>
    </row>
    <row r="42" spans="4:14">
      <c r="D42" s="100"/>
      <c r="E42" s="100"/>
      <c r="F42" s="100"/>
      <c r="G42" s="100"/>
      <c r="H42" s="100"/>
      <c r="I42" s="100"/>
      <c r="J42" s="100"/>
      <c r="N42" s="100"/>
    </row>
    <row r="43" spans="4:14">
      <c r="D43" s="100"/>
      <c r="E43" s="100"/>
      <c r="F43" s="100"/>
      <c r="G43" s="100"/>
      <c r="H43" s="100"/>
      <c r="I43" s="100"/>
      <c r="J43" s="100"/>
      <c r="N43" s="100"/>
    </row>
    <row r="44" spans="4:14">
      <c r="D44" s="100"/>
      <c r="E44" s="100"/>
      <c r="F44" s="100"/>
      <c r="G44" s="100"/>
      <c r="H44" s="100"/>
      <c r="I44" s="100"/>
      <c r="J44" s="100"/>
      <c r="N44" s="100"/>
    </row>
    <row r="45" spans="4:14">
      <c r="D45" s="100"/>
      <c r="E45" s="100"/>
      <c r="F45" s="100"/>
      <c r="G45" s="100"/>
      <c r="H45" s="100"/>
      <c r="I45" s="100"/>
      <c r="J45" s="100"/>
      <c r="N45" s="100"/>
    </row>
    <row r="46" spans="4:14">
      <c r="D46" s="100"/>
      <c r="E46" s="100"/>
      <c r="F46" s="100"/>
      <c r="G46" s="100"/>
      <c r="H46" s="100"/>
      <c r="I46" s="100"/>
      <c r="J46" s="100"/>
      <c r="N46" s="100"/>
    </row>
    <row r="47" spans="4:14">
      <c r="D47" s="100"/>
      <c r="E47" s="100"/>
      <c r="F47" s="100"/>
      <c r="G47" s="100"/>
      <c r="H47" s="100"/>
      <c r="I47" s="100"/>
      <c r="J47" s="100"/>
      <c r="N47" s="100"/>
    </row>
    <row r="48" spans="4:14">
      <c r="D48" s="100"/>
      <c r="E48" s="100"/>
      <c r="F48" s="100"/>
      <c r="G48" s="100"/>
      <c r="H48" s="100"/>
      <c r="I48" s="100"/>
      <c r="J48" s="100"/>
      <c r="N48" s="100"/>
    </row>
    <row r="49" spans="4:14">
      <c r="D49" s="100"/>
      <c r="E49" s="100"/>
      <c r="F49" s="100"/>
      <c r="G49" s="100"/>
      <c r="H49" s="100"/>
      <c r="I49" s="100"/>
      <c r="J49" s="100"/>
      <c r="N49" s="100"/>
    </row>
    <row r="50" spans="4:14">
      <c r="D50" s="100"/>
      <c r="E50" s="100"/>
      <c r="F50" s="100"/>
      <c r="G50" s="100"/>
      <c r="H50" s="100"/>
      <c r="I50" s="100"/>
      <c r="J50" s="100"/>
      <c r="N50" s="100"/>
    </row>
    <row r="51" spans="4:14">
      <c r="D51" s="100"/>
      <c r="E51" s="100"/>
      <c r="F51" s="100"/>
      <c r="G51" s="100"/>
      <c r="H51" s="100"/>
      <c r="I51" s="100"/>
      <c r="J51" s="100"/>
      <c r="N51" s="100"/>
    </row>
    <row r="52" spans="4:14">
      <c r="D52" s="100"/>
      <c r="E52" s="100"/>
      <c r="F52" s="100"/>
      <c r="G52" s="100"/>
      <c r="H52" s="100"/>
      <c r="I52" s="100"/>
      <c r="J52" s="100"/>
      <c r="N52" s="100"/>
    </row>
    <row r="53" spans="4:14">
      <c r="D53" s="100"/>
      <c r="E53" s="100"/>
      <c r="F53" s="100"/>
      <c r="G53" s="100"/>
      <c r="H53" s="100"/>
      <c r="I53" s="100"/>
      <c r="J53" s="100"/>
      <c r="N53" s="100"/>
    </row>
    <row r="54" spans="4:14">
      <c r="D54" s="100"/>
      <c r="E54" s="100"/>
      <c r="F54" s="100"/>
      <c r="G54" s="100"/>
      <c r="H54" s="100"/>
      <c r="I54" s="100"/>
      <c r="J54" s="100"/>
      <c r="N54" s="100"/>
    </row>
    <row r="55" spans="4:14">
      <c r="D55" s="100"/>
      <c r="E55" s="100"/>
      <c r="F55" s="100"/>
      <c r="G55" s="100"/>
      <c r="H55" s="100"/>
      <c r="I55" s="100"/>
      <c r="J55" s="100"/>
      <c r="N55" s="100"/>
    </row>
    <row r="56" spans="4:14">
      <c r="D56" s="100"/>
      <c r="E56" s="100"/>
      <c r="F56" s="100"/>
      <c r="G56" s="100"/>
      <c r="H56" s="100"/>
      <c r="I56" s="100"/>
      <c r="J56" s="100"/>
      <c r="N56" s="100"/>
    </row>
    <row r="57" spans="4:14">
      <c r="D57" s="100"/>
      <c r="E57" s="100"/>
      <c r="F57" s="100"/>
      <c r="G57" s="100"/>
      <c r="H57" s="100"/>
      <c r="I57" s="100"/>
      <c r="J57" s="100"/>
      <c r="N57" s="100"/>
    </row>
    <row r="58" spans="4:14">
      <c r="D58" s="100"/>
      <c r="E58" s="100"/>
      <c r="F58" s="100"/>
      <c r="G58" s="100"/>
      <c r="H58" s="100"/>
      <c r="I58" s="100"/>
      <c r="J58" s="100"/>
      <c r="N58" s="100"/>
    </row>
    <row r="59" spans="4:14">
      <c r="D59" s="100"/>
      <c r="E59" s="100"/>
      <c r="F59" s="100"/>
      <c r="G59" s="100"/>
      <c r="H59" s="100"/>
      <c r="I59" s="100"/>
      <c r="J59" s="100"/>
      <c r="N59" s="100"/>
    </row>
    <row r="60" spans="4:14">
      <c r="D60" s="100"/>
      <c r="E60" s="100"/>
      <c r="F60" s="100"/>
      <c r="G60" s="100"/>
      <c r="H60" s="100"/>
      <c r="I60" s="100"/>
      <c r="J60" s="100"/>
      <c r="N60" s="100"/>
    </row>
    <row r="61" spans="4:14">
      <c r="D61" s="100"/>
      <c r="E61" s="100"/>
      <c r="F61" s="100"/>
      <c r="G61" s="100"/>
      <c r="H61" s="100"/>
      <c r="I61" s="100"/>
      <c r="J61" s="100"/>
      <c r="N61" s="100"/>
    </row>
    <row r="62" spans="4:14">
      <c r="D62" s="100"/>
      <c r="E62" s="100"/>
      <c r="F62" s="100"/>
      <c r="G62" s="100"/>
      <c r="H62" s="100"/>
      <c r="I62" s="100"/>
      <c r="J62" s="100"/>
      <c r="N62" s="100"/>
    </row>
    <row r="63" spans="4:14">
      <c r="D63" s="100"/>
      <c r="E63" s="100"/>
      <c r="F63" s="100"/>
      <c r="G63" s="100"/>
      <c r="H63" s="100"/>
      <c r="I63" s="100"/>
      <c r="J63" s="100"/>
      <c r="N63" s="100"/>
    </row>
    <row r="64" spans="4:14">
      <c r="D64" s="100"/>
      <c r="E64" s="100"/>
      <c r="F64" s="100"/>
      <c r="G64" s="100"/>
      <c r="H64" s="100"/>
      <c r="I64" s="100"/>
      <c r="J64" s="100"/>
      <c r="N64" s="100"/>
    </row>
    <row r="65" spans="4:14">
      <c r="D65" s="100"/>
      <c r="E65" s="100"/>
      <c r="F65" s="100"/>
      <c r="G65" s="100"/>
      <c r="H65" s="100"/>
      <c r="I65" s="100"/>
      <c r="J65" s="100"/>
      <c r="N65" s="100"/>
    </row>
    <row r="66" spans="4:14">
      <c r="D66" s="100"/>
      <c r="E66" s="100"/>
      <c r="F66" s="100"/>
      <c r="G66" s="100"/>
      <c r="H66" s="100"/>
      <c r="I66" s="100"/>
      <c r="J66" s="100"/>
      <c r="N66" s="100"/>
    </row>
    <row r="67" spans="4:14">
      <c r="D67" s="100"/>
      <c r="E67" s="100"/>
      <c r="F67" s="100"/>
      <c r="G67" s="100"/>
      <c r="H67" s="100"/>
      <c r="I67" s="100"/>
      <c r="J67" s="100"/>
      <c r="N67" s="100"/>
    </row>
    <row r="68" spans="4:14">
      <c r="D68" s="100"/>
      <c r="E68" s="100"/>
      <c r="F68" s="100"/>
      <c r="G68" s="100"/>
      <c r="H68" s="100"/>
      <c r="I68" s="100"/>
      <c r="J68" s="100"/>
      <c r="N68" s="100"/>
    </row>
    <row r="69" spans="4:14">
      <c r="D69" s="100"/>
      <c r="E69" s="100"/>
      <c r="F69" s="100"/>
      <c r="G69" s="100"/>
      <c r="H69" s="100"/>
      <c r="I69" s="100"/>
      <c r="J69" s="100"/>
      <c r="N69" s="100"/>
    </row>
    <row r="70" spans="4:14">
      <c r="D70" s="100"/>
      <c r="E70" s="100"/>
      <c r="F70" s="100"/>
      <c r="G70" s="100"/>
      <c r="H70" s="100"/>
      <c r="I70" s="100"/>
      <c r="J70" s="100"/>
      <c r="N70" s="100"/>
    </row>
    <row r="71" spans="4:14">
      <c r="D71" s="100"/>
      <c r="E71" s="100"/>
      <c r="F71" s="100"/>
      <c r="G71" s="100"/>
      <c r="H71" s="100"/>
      <c r="I71" s="100"/>
      <c r="J71" s="100"/>
      <c r="N71" s="100"/>
    </row>
    <row r="72" spans="4:14">
      <c r="D72" s="100"/>
      <c r="E72" s="100"/>
      <c r="F72" s="100"/>
      <c r="G72" s="100"/>
      <c r="H72" s="100"/>
      <c r="I72" s="100"/>
      <c r="J72" s="100"/>
      <c r="N72" s="100"/>
    </row>
    <row r="73" spans="4:14">
      <c r="D73" s="100"/>
      <c r="E73" s="100"/>
      <c r="F73" s="100"/>
      <c r="G73" s="100"/>
      <c r="H73" s="100"/>
      <c r="I73" s="100"/>
      <c r="J73" s="100"/>
      <c r="N73" s="100"/>
    </row>
    <row r="74" spans="4:14">
      <c r="D74" s="100"/>
      <c r="E74" s="100"/>
      <c r="F74" s="100"/>
      <c r="G74" s="100"/>
      <c r="H74" s="100"/>
      <c r="I74" s="100"/>
      <c r="J74" s="100"/>
      <c r="N74" s="100"/>
    </row>
    <row r="75" spans="4:14">
      <c r="D75" s="100"/>
      <c r="E75" s="100"/>
      <c r="F75" s="100"/>
      <c r="G75" s="100"/>
      <c r="H75" s="100"/>
      <c r="I75" s="100"/>
      <c r="J75" s="100"/>
      <c r="N75" s="100"/>
    </row>
    <row r="76" spans="4:14">
      <c r="D76" s="100"/>
      <c r="E76" s="100"/>
      <c r="F76" s="100"/>
      <c r="G76" s="100"/>
      <c r="H76" s="100"/>
      <c r="I76" s="100"/>
      <c r="J76" s="100"/>
      <c r="N76" s="100"/>
    </row>
    <row r="77" spans="4:14">
      <c r="D77" s="100"/>
      <c r="E77" s="100"/>
      <c r="F77" s="100"/>
      <c r="G77" s="100"/>
      <c r="H77" s="100"/>
      <c r="I77" s="100"/>
      <c r="J77" s="100"/>
      <c r="N77" s="100"/>
    </row>
    <row r="78" spans="4:14">
      <c r="D78" s="100"/>
      <c r="E78" s="100"/>
      <c r="F78" s="100"/>
      <c r="G78" s="100"/>
      <c r="H78" s="100"/>
      <c r="I78" s="100"/>
      <c r="J78" s="100"/>
      <c r="N78" s="100"/>
    </row>
    <row r="79" spans="4:14">
      <c r="D79" s="100"/>
      <c r="E79" s="100"/>
      <c r="F79" s="100"/>
      <c r="G79" s="100"/>
      <c r="H79" s="100"/>
      <c r="I79" s="100"/>
      <c r="J79" s="100"/>
      <c r="N79" s="100"/>
    </row>
    <row r="80" spans="4:14">
      <c r="D80" s="100"/>
      <c r="E80" s="100"/>
      <c r="F80" s="100"/>
      <c r="G80" s="100"/>
      <c r="H80" s="100"/>
      <c r="I80" s="100"/>
      <c r="J80" s="100"/>
      <c r="N80" s="100"/>
    </row>
    <row r="81" spans="4:14">
      <c r="D81" s="100"/>
      <c r="E81" s="100"/>
      <c r="F81" s="100"/>
      <c r="G81" s="100"/>
      <c r="H81" s="100"/>
      <c r="I81" s="100"/>
      <c r="J81" s="100"/>
      <c r="N81" s="100"/>
    </row>
    <row r="82" spans="4:14">
      <c r="D82" s="100"/>
      <c r="E82" s="100"/>
      <c r="F82" s="100"/>
      <c r="G82" s="100"/>
      <c r="H82" s="100"/>
      <c r="I82" s="100"/>
      <c r="J82" s="100"/>
      <c r="N82" s="100"/>
    </row>
    <row r="83" spans="4:14">
      <c r="D83" s="100"/>
      <c r="E83" s="100"/>
      <c r="F83" s="100"/>
      <c r="G83" s="100"/>
      <c r="H83" s="100"/>
      <c r="I83" s="100"/>
      <c r="J83" s="100"/>
      <c r="N83" s="100"/>
    </row>
    <row r="84" spans="4:14">
      <c r="D84" s="100"/>
      <c r="E84" s="100"/>
      <c r="F84" s="100"/>
      <c r="G84" s="100"/>
      <c r="H84" s="100"/>
      <c r="I84" s="100"/>
      <c r="J84" s="100"/>
      <c r="N84" s="100"/>
    </row>
    <row r="85" spans="4:14">
      <c r="D85" s="100"/>
      <c r="E85" s="100"/>
      <c r="F85" s="100"/>
      <c r="G85" s="100"/>
      <c r="H85" s="100"/>
      <c r="I85" s="100"/>
      <c r="J85" s="100"/>
      <c r="N85" s="100"/>
    </row>
    <row r="86" spans="4:14">
      <c r="D86" s="100"/>
      <c r="E86" s="100"/>
      <c r="F86" s="100"/>
      <c r="G86" s="100"/>
      <c r="H86" s="100"/>
      <c r="I86" s="100"/>
      <c r="J86" s="100"/>
      <c r="N86" s="100"/>
    </row>
    <row r="87" spans="4:14">
      <c r="D87" s="100"/>
      <c r="E87" s="100"/>
      <c r="F87" s="100"/>
      <c r="G87" s="100"/>
      <c r="H87" s="100"/>
      <c r="I87" s="100"/>
      <c r="J87" s="100"/>
      <c r="N87" s="100"/>
    </row>
    <row r="88" spans="4:14">
      <c r="D88" s="100"/>
      <c r="E88" s="100"/>
      <c r="F88" s="100"/>
      <c r="G88" s="100"/>
      <c r="H88" s="100"/>
      <c r="I88" s="100"/>
      <c r="J88" s="100"/>
      <c r="N88" s="100"/>
    </row>
    <row r="89" spans="4:14">
      <c r="D89" s="100"/>
      <c r="E89" s="100"/>
      <c r="F89" s="100"/>
      <c r="G89" s="100"/>
      <c r="H89" s="100"/>
      <c r="I89" s="100"/>
      <c r="J89" s="100"/>
      <c r="N89" s="100"/>
    </row>
    <row r="90" spans="4:14">
      <c r="D90" s="100"/>
      <c r="E90" s="100"/>
      <c r="F90" s="100"/>
      <c r="G90" s="100"/>
      <c r="H90" s="100"/>
      <c r="I90" s="100"/>
      <c r="J90" s="100"/>
      <c r="N90" s="100"/>
    </row>
    <row r="91" spans="4:14">
      <c r="D91" s="100"/>
      <c r="E91" s="100"/>
      <c r="F91" s="100"/>
      <c r="G91" s="100"/>
      <c r="H91" s="100"/>
      <c r="I91" s="100"/>
      <c r="J91" s="100"/>
      <c r="N91" s="100"/>
    </row>
    <row r="92" spans="4:14">
      <c r="D92" s="100"/>
      <c r="E92" s="100"/>
      <c r="F92" s="100"/>
      <c r="G92" s="100"/>
      <c r="H92" s="100"/>
      <c r="I92" s="100"/>
      <c r="J92" s="100"/>
      <c r="N92" s="100"/>
    </row>
    <row r="93" spans="4:14">
      <c r="D93" s="100"/>
      <c r="E93" s="100"/>
      <c r="F93" s="100"/>
      <c r="G93" s="100"/>
      <c r="H93" s="100"/>
      <c r="I93" s="100"/>
      <c r="J93" s="100"/>
      <c r="N93" s="100"/>
    </row>
    <row r="94" spans="4:14">
      <c r="D94" s="100"/>
      <c r="E94" s="100"/>
      <c r="F94" s="100"/>
      <c r="G94" s="100"/>
      <c r="H94" s="100"/>
      <c r="I94" s="100"/>
      <c r="J94" s="100"/>
      <c r="N94" s="100"/>
    </row>
    <row r="95" spans="4:14">
      <c r="D95" s="100"/>
      <c r="E95" s="100"/>
      <c r="F95" s="100"/>
      <c r="G95" s="100"/>
      <c r="H95" s="100"/>
      <c r="I95" s="100"/>
      <c r="J95" s="100"/>
      <c r="N95" s="100"/>
    </row>
    <row r="96" spans="4:14">
      <c r="D96" s="100"/>
      <c r="E96" s="100"/>
      <c r="F96" s="100"/>
      <c r="G96" s="100"/>
      <c r="H96" s="100"/>
      <c r="I96" s="100"/>
      <c r="J96" s="100"/>
      <c r="N96" s="100"/>
    </row>
    <row r="97" spans="4:14">
      <c r="D97" s="100"/>
      <c r="E97" s="100"/>
      <c r="F97" s="100"/>
      <c r="G97" s="100"/>
      <c r="H97" s="100"/>
      <c r="I97" s="100"/>
      <c r="J97" s="100"/>
      <c r="N97" s="100"/>
    </row>
    <row r="98" spans="4:14">
      <c r="D98" s="100"/>
      <c r="E98" s="100"/>
      <c r="F98" s="100"/>
      <c r="G98" s="100"/>
      <c r="H98" s="100"/>
      <c r="I98" s="100"/>
      <c r="J98" s="100"/>
      <c r="N98" s="100"/>
    </row>
    <row r="99" spans="4:14">
      <c r="D99" s="100"/>
      <c r="E99" s="100"/>
      <c r="F99" s="100"/>
      <c r="G99" s="100"/>
      <c r="H99" s="100"/>
      <c r="I99" s="100"/>
      <c r="J99" s="100"/>
      <c r="N99" s="100"/>
    </row>
    <row r="100" spans="4:14">
      <c r="D100" s="100"/>
      <c r="E100" s="100"/>
      <c r="F100" s="100"/>
      <c r="G100" s="100"/>
      <c r="H100" s="100"/>
      <c r="I100" s="100"/>
      <c r="J100" s="100"/>
      <c r="N100" s="100"/>
    </row>
    <row r="101" spans="4:14">
      <c r="D101" s="100"/>
      <c r="E101" s="100"/>
      <c r="F101" s="100"/>
      <c r="G101" s="100"/>
      <c r="H101" s="100"/>
      <c r="I101" s="100"/>
      <c r="J101" s="100"/>
      <c r="N101" s="100"/>
    </row>
    <row r="102" spans="4:14">
      <c r="D102" s="100"/>
      <c r="E102" s="100"/>
      <c r="F102" s="100"/>
      <c r="G102" s="100"/>
      <c r="H102" s="100"/>
      <c r="I102" s="100"/>
      <c r="J102" s="100"/>
      <c r="N102" s="100"/>
    </row>
    <row r="103" spans="4:14">
      <c r="D103" s="100"/>
      <c r="E103" s="100"/>
      <c r="F103" s="100"/>
      <c r="G103" s="100"/>
      <c r="H103" s="100"/>
      <c r="I103" s="100"/>
      <c r="J103" s="100"/>
      <c r="N103" s="100"/>
    </row>
    <row r="104" spans="4:14">
      <c r="D104" s="100"/>
      <c r="E104" s="100"/>
      <c r="F104" s="100"/>
      <c r="G104" s="100"/>
      <c r="H104" s="100"/>
      <c r="I104" s="100"/>
      <c r="J104" s="100"/>
      <c r="N104" s="100"/>
    </row>
    <row r="105" spans="4:14">
      <c r="D105" s="100"/>
      <c r="E105" s="100"/>
      <c r="F105" s="100"/>
      <c r="G105" s="100"/>
      <c r="H105" s="100"/>
      <c r="I105" s="100"/>
      <c r="J105" s="100"/>
      <c r="N105" s="100"/>
    </row>
    <row r="106" spans="4:14">
      <c r="D106" s="100"/>
      <c r="E106" s="100"/>
      <c r="F106" s="100"/>
      <c r="G106" s="100"/>
      <c r="H106" s="100"/>
      <c r="I106" s="100"/>
      <c r="J106" s="100"/>
      <c r="N106" s="100"/>
    </row>
    <row r="107" spans="4:14">
      <c r="D107" s="100"/>
      <c r="E107" s="100"/>
      <c r="F107" s="100"/>
      <c r="G107" s="100"/>
      <c r="H107" s="100"/>
      <c r="I107" s="100"/>
      <c r="J107" s="100"/>
      <c r="N107" s="100"/>
    </row>
    <row r="108" spans="4:14">
      <c r="D108" s="100"/>
      <c r="E108" s="100"/>
      <c r="F108" s="100"/>
      <c r="G108" s="100"/>
      <c r="H108" s="100"/>
      <c r="I108" s="100"/>
      <c r="J108" s="100"/>
      <c r="N108" s="100"/>
    </row>
    <row r="109" spans="4:14">
      <c r="D109" s="100"/>
      <c r="E109" s="100"/>
      <c r="F109" s="100"/>
      <c r="G109" s="100"/>
      <c r="H109" s="100"/>
      <c r="I109" s="100"/>
      <c r="J109" s="100"/>
      <c r="N109" s="100"/>
    </row>
    <row r="110" spans="4:14">
      <c r="D110" s="100"/>
      <c r="E110" s="100"/>
      <c r="F110" s="100"/>
      <c r="G110" s="100"/>
      <c r="H110" s="100"/>
      <c r="I110" s="100"/>
      <c r="J110" s="100"/>
      <c r="N110" s="100"/>
    </row>
    <row r="111" spans="4:14">
      <c r="D111" s="100"/>
      <c r="E111" s="100"/>
      <c r="F111" s="100"/>
      <c r="G111" s="100"/>
      <c r="H111" s="100"/>
      <c r="I111" s="100"/>
      <c r="J111" s="100"/>
      <c r="N111" s="100"/>
    </row>
    <row r="112" spans="4:14">
      <c r="D112" s="100"/>
      <c r="E112" s="100"/>
      <c r="F112" s="100"/>
      <c r="G112" s="100"/>
      <c r="H112" s="100"/>
      <c r="I112" s="100"/>
      <c r="J112" s="100"/>
      <c r="N112" s="100"/>
    </row>
    <row r="113" spans="4:14">
      <c r="D113" s="100"/>
      <c r="E113" s="100"/>
      <c r="F113" s="100"/>
      <c r="G113" s="100"/>
      <c r="H113" s="100"/>
      <c r="I113" s="100"/>
      <c r="J113" s="100"/>
      <c r="N113" s="100"/>
    </row>
    <row r="114" spans="4:14">
      <c r="D114" s="100"/>
      <c r="E114" s="100"/>
      <c r="F114" s="100"/>
      <c r="G114" s="100"/>
      <c r="H114" s="100"/>
      <c r="I114" s="100"/>
      <c r="J114" s="100"/>
      <c r="N114" s="100"/>
    </row>
    <row r="115" spans="4:14">
      <c r="D115" s="100"/>
      <c r="E115" s="100"/>
      <c r="F115" s="100"/>
      <c r="G115" s="100"/>
      <c r="H115" s="100"/>
      <c r="I115" s="100"/>
      <c r="J115" s="100"/>
      <c r="N115" s="100"/>
    </row>
    <row r="116" spans="4:14">
      <c r="D116" s="100"/>
      <c r="E116" s="100"/>
      <c r="F116" s="100"/>
      <c r="G116" s="100"/>
      <c r="H116" s="100"/>
      <c r="I116" s="100"/>
      <c r="J116" s="100"/>
      <c r="N116" s="100"/>
    </row>
    <row r="117" spans="4:14">
      <c r="D117" s="100"/>
      <c r="E117" s="100"/>
      <c r="F117" s="100"/>
      <c r="G117" s="100"/>
      <c r="H117" s="100"/>
      <c r="I117" s="100"/>
      <c r="J117" s="100"/>
      <c r="N117" s="100"/>
    </row>
    <row r="118" spans="4:14">
      <c r="D118" s="100"/>
      <c r="E118" s="100"/>
      <c r="F118" s="100"/>
      <c r="G118" s="100"/>
      <c r="H118" s="100"/>
      <c r="I118" s="100"/>
      <c r="J118" s="100"/>
      <c r="N118" s="100"/>
    </row>
    <row r="119" spans="4:14">
      <c r="D119" s="100"/>
      <c r="E119" s="100"/>
      <c r="F119" s="100"/>
      <c r="G119" s="100"/>
      <c r="H119" s="100"/>
      <c r="I119" s="100"/>
      <c r="J119" s="100"/>
      <c r="N119" s="100"/>
    </row>
    <row r="120" spans="4:14">
      <c r="D120" s="100"/>
      <c r="E120" s="100"/>
      <c r="F120" s="100"/>
      <c r="G120" s="100"/>
      <c r="H120" s="100"/>
      <c r="I120" s="100"/>
      <c r="J120" s="100"/>
      <c r="N120" s="100"/>
    </row>
    <row r="121" spans="4:14">
      <c r="D121" s="100"/>
      <c r="E121" s="100"/>
      <c r="F121" s="100"/>
      <c r="G121" s="100"/>
      <c r="H121" s="100"/>
      <c r="I121" s="100"/>
      <c r="J121" s="100"/>
      <c r="N121" s="100"/>
    </row>
    <row r="122" spans="4:14">
      <c r="D122" s="100"/>
      <c r="E122" s="100"/>
      <c r="F122" s="100"/>
      <c r="G122" s="100"/>
      <c r="H122" s="100"/>
      <c r="I122" s="100"/>
      <c r="J122" s="100"/>
      <c r="N122" s="100"/>
    </row>
    <row r="123" spans="4:14">
      <c r="D123" s="100"/>
      <c r="E123" s="100"/>
      <c r="F123" s="100"/>
      <c r="G123" s="100"/>
      <c r="H123" s="100"/>
      <c r="I123" s="100"/>
      <c r="J123" s="100"/>
      <c r="N123" s="100"/>
    </row>
    <row r="124" spans="4:14">
      <c r="D124" s="100"/>
      <c r="E124" s="100"/>
      <c r="F124" s="100"/>
      <c r="G124" s="100"/>
      <c r="H124" s="100"/>
      <c r="I124" s="100"/>
      <c r="J124" s="100"/>
      <c r="N124" s="100"/>
    </row>
    <row r="125" spans="4:14">
      <c r="D125" s="100"/>
      <c r="E125" s="100"/>
      <c r="F125" s="100"/>
      <c r="G125" s="100"/>
      <c r="H125" s="100"/>
      <c r="I125" s="100"/>
      <c r="J125" s="100"/>
      <c r="N125" s="100"/>
    </row>
    <row r="126" spans="4:14">
      <c r="D126" s="100"/>
      <c r="E126" s="100"/>
      <c r="F126" s="100"/>
      <c r="G126" s="100"/>
      <c r="H126" s="100"/>
      <c r="I126" s="100"/>
      <c r="J126" s="100"/>
      <c r="N126" s="100"/>
    </row>
    <row r="127" spans="4:14">
      <c r="D127" s="100"/>
      <c r="E127" s="100"/>
      <c r="F127" s="100"/>
      <c r="G127" s="100"/>
      <c r="H127" s="100"/>
      <c r="I127" s="100"/>
      <c r="J127" s="100"/>
      <c r="N127" s="100"/>
    </row>
    <row r="128" spans="4:14">
      <c r="D128" s="100"/>
      <c r="E128" s="100"/>
      <c r="F128" s="100"/>
      <c r="G128" s="100"/>
      <c r="H128" s="100"/>
      <c r="I128" s="100"/>
      <c r="J128" s="100"/>
      <c r="N128" s="100"/>
    </row>
    <row r="129" spans="4:14">
      <c r="D129" s="100"/>
      <c r="E129" s="100"/>
      <c r="F129" s="100"/>
      <c r="G129" s="100"/>
      <c r="H129" s="100"/>
      <c r="I129" s="100"/>
      <c r="J129" s="100"/>
      <c r="N129" s="100"/>
    </row>
    <row r="130" spans="4:14">
      <c r="D130" s="100"/>
      <c r="E130" s="100"/>
      <c r="F130" s="100"/>
      <c r="G130" s="100"/>
      <c r="H130" s="100"/>
      <c r="I130" s="100"/>
      <c r="J130" s="100"/>
      <c r="N130" s="100"/>
    </row>
    <row r="131" spans="4:14">
      <c r="D131" s="100"/>
      <c r="E131" s="100"/>
      <c r="F131" s="100"/>
      <c r="G131" s="100"/>
      <c r="H131" s="100"/>
      <c r="I131" s="100"/>
      <c r="J131" s="100"/>
      <c r="N131" s="100"/>
    </row>
    <row r="132" spans="4:14">
      <c r="D132" s="100"/>
      <c r="E132" s="100"/>
      <c r="F132" s="100"/>
      <c r="G132" s="100"/>
      <c r="H132" s="100"/>
      <c r="I132" s="100"/>
      <c r="J132" s="100"/>
      <c r="N132" s="100"/>
    </row>
    <row r="133" spans="4:14">
      <c r="D133" s="100"/>
      <c r="E133" s="100"/>
      <c r="F133" s="100"/>
      <c r="G133" s="100"/>
      <c r="H133" s="100"/>
      <c r="I133" s="100"/>
      <c r="J133" s="100"/>
      <c r="N133" s="100"/>
    </row>
    <row r="134" spans="4:14">
      <c r="D134" s="100"/>
      <c r="E134" s="100"/>
      <c r="F134" s="100"/>
      <c r="G134" s="100"/>
      <c r="H134" s="100"/>
      <c r="I134" s="100"/>
      <c r="J134" s="100"/>
      <c r="N134" s="100"/>
    </row>
    <row r="135" spans="4:14">
      <c r="D135" s="100"/>
      <c r="E135" s="100"/>
      <c r="F135" s="100"/>
      <c r="G135" s="100"/>
      <c r="H135" s="100"/>
      <c r="I135" s="100"/>
      <c r="J135" s="100"/>
      <c r="N135" s="100"/>
    </row>
    <row r="136" spans="4:14">
      <c r="D136" s="100"/>
      <c r="E136" s="100"/>
      <c r="F136" s="100"/>
      <c r="G136" s="100"/>
      <c r="H136" s="100"/>
      <c r="I136" s="100"/>
      <c r="J136" s="100"/>
      <c r="N136" s="100"/>
    </row>
    <row r="137" spans="4:14">
      <c r="D137" s="100"/>
      <c r="E137" s="100"/>
      <c r="F137" s="100"/>
      <c r="G137" s="100"/>
      <c r="H137" s="100"/>
      <c r="I137" s="100"/>
      <c r="J137" s="100"/>
      <c r="N137" s="100"/>
    </row>
    <row r="138" spans="4:14">
      <c r="D138" s="100"/>
      <c r="E138" s="100"/>
      <c r="F138" s="100"/>
      <c r="G138" s="100"/>
      <c r="H138" s="100"/>
      <c r="I138" s="100"/>
      <c r="J138" s="100"/>
      <c r="N138" s="100"/>
    </row>
    <row r="139" spans="4:14">
      <c r="D139" s="100"/>
      <c r="E139" s="100"/>
      <c r="F139" s="100"/>
      <c r="G139" s="100"/>
      <c r="H139" s="100"/>
      <c r="I139" s="100"/>
      <c r="J139" s="100"/>
      <c r="N139" s="100"/>
    </row>
    <row r="140" spans="4:14">
      <c r="D140" s="100"/>
      <c r="E140" s="100"/>
      <c r="F140" s="100"/>
      <c r="G140" s="100"/>
      <c r="H140" s="100"/>
      <c r="I140" s="100"/>
      <c r="J140" s="100"/>
      <c r="N140" s="100"/>
    </row>
    <row r="141" spans="4:14">
      <c r="D141" s="100"/>
      <c r="E141" s="100"/>
      <c r="F141" s="100"/>
      <c r="G141" s="100"/>
      <c r="H141" s="100"/>
      <c r="I141" s="100"/>
      <c r="J141" s="100"/>
      <c r="N141" s="100"/>
    </row>
    <row r="142" spans="4:14">
      <c r="D142" s="100"/>
      <c r="E142" s="100"/>
      <c r="F142" s="100"/>
      <c r="G142" s="100"/>
      <c r="H142" s="100"/>
      <c r="I142" s="100"/>
      <c r="J142" s="100"/>
      <c r="N142" s="100"/>
    </row>
    <row r="143" spans="4:14">
      <c r="D143" s="100"/>
      <c r="E143" s="100"/>
      <c r="F143" s="100"/>
      <c r="G143" s="100"/>
      <c r="H143" s="100"/>
      <c r="I143" s="100"/>
      <c r="J143" s="100"/>
      <c r="N143" s="100"/>
    </row>
    <row r="144" spans="4:14">
      <c r="D144" s="100"/>
      <c r="E144" s="100"/>
      <c r="F144" s="100"/>
      <c r="G144" s="100"/>
      <c r="H144" s="100"/>
      <c r="I144" s="100"/>
      <c r="J144" s="100"/>
      <c r="N144" s="100"/>
    </row>
    <row r="145" spans="4:14">
      <c r="D145" s="100"/>
      <c r="E145" s="100"/>
      <c r="F145" s="100"/>
      <c r="G145" s="100"/>
      <c r="H145" s="100"/>
      <c r="I145" s="100"/>
      <c r="J145" s="100"/>
      <c r="N145" s="100"/>
    </row>
    <row r="146" spans="4:14">
      <c r="D146" s="100"/>
      <c r="E146" s="100"/>
      <c r="F146" s="100"/>
      <c r="G146" s="100"/>
      <c r="H146" s="100"/>
      <c r="I146" s="100"/>
      <c r="J146" s="100"/>
      <c r="N146" s="100"/>
    </row>
    <row r="147" spans="4:14">
      <c r="D147" s="100"/>
      <c r="E147" s="100"/>
      <c r="F147" s="100"/>
      <c r="G147" s="100"/>
      <c r="H147" s="100"/>
      <c r="I147" s="100"/>
      <c r="J147" s="100"/>
      <c r="N147" s="100"/>
    </row>
    <row r="148" spans="4:14">
      <c r="D148" s="100"/>
      <c r="E148" s="100"/>
      <c r="F148" s="100"/>
      <c r="G148" s="100"/>
      <c r="H148" s="100"/>
      <c r="I148" s="100"/>
      <c r="J148" s="100"/>
      <c r="N148" s="100"/>
    </row>
    <row r="149" spans="4:14">
      <c r="D149" s="100"/>
      <c r="E149" s="100"/>
      <c r="F149" s="100"/>
      <c r="G149" s="100"/>
      <c r="H149" s="100"/>
      <c r="I149" s="100"/>
      <c r="J149" s="100"/>
      <c r="N149" s="100"/>
    </row>
    <row r="150" spans="4:14">
      <c r="D150" s="100"/>
      <c r="E150" s="100"/>
      <c r="F150" s="100"/>
      <c r="G150" s="100"/>
      <c r="H150" s="100"/>
      <c r="I150" s="100"/>
      <c r="J150" s="100"/>
      <c r="N150" s="100"/>
    </row>
    <row r="151" spans="4:14">
      <c r="D151" s="100"/>
      <c r="E151" s="100"/>
      <c r="F151" s="100"/>
      <c r="G151" s="100"/>
      <c r="H151" s="100"/>
      <c r="I151" s="100"/>
      <c r="J151" s="100"/>
      <c r="N151" s="100"/>
    </row>
    <row r="152" spans="4:14">
      <c r="D152" s="100"/>
      <c r="E152" s="100"/>
      <c r="F152" s="100"/>
      <c r="G152" s="100"/>
      <c r="H152" s="100"/>
      <c r="I152" s="100"/>
      <c r="J152" s="100"/>
      <c r="N152" s="100"/>
    </row>
    <row r="153" spans="4:14">
      <c r="D153" s="100"/>
      <c r="E153" s="100"/>
      <c r="F153" s="100"/>
      <c r="G153" s="100"/>
      <c r="H153" s="100"/>
      <c r="I153" s="100"/>
      <c r="J153" s="100"/>
      <c r="N153" s="100"/>
    </row>
    <row r="154" spans="4:14">
      <c r="D154" s="100"/>
      <c r="E154" s="100"/>
      <c r="F154" s="100"/>
      <c r="G154" s="100"/>
      <c r="H154" s="100"/>
      <c r="I154" s="100"/>
      <c r="J154" s="100"/>
      <c r="N154" s="100"/>
    </row>
    <row r="155" spans="4:14">
      <c r="D155" s="100"/>
      <c r="E155" s="100"/>
      <c r="F155" s="100"/>
      <c r="G155" s="100"/>
      <c r="H155" s="100"/>
      <c r="I155" s="100"/>
      <c r="J155" s="100"/>
      <c r="N155" s="100"/>
    </row>
    <row r="156" spans="4:14">
      <c r="D156" s="100"/>
      <c r="E156" s="100"/>
      <c r="F156" s="100"/>
      <c r="G156" s="100"/>
      <c r="H156" s="100"/>
      <c r="I156" s="100"/>
      <c r="J156" s="100"/>
      <c r="N156" s="100"/>
    </row>
    <row r="157" spans="4:14">
      <c r="D157" s="100"/>
      <c r="E157" s="100"/>
      <c r="F157" s="100"/>
      <c r="G157" s="100"/>
      <c r="H157" s="100"/>
      <c r="I157" s="100"/>
      <c r="J157" s="100"/>
      <c r="N157" s="100"/>
    </row>
    <row r="158" spans="4:14">
      <c r="D158" s="100"/>
      <c r="E158" s="100"/>
      <c r="F158" s="100"/>
      <c r="G158" s="100"/>
      <c r="H158" s="100"/>
      <c r="I158" s="100"/>
      <c r="J158" s="100"/>
      <c r="N158" s="100"/>
    </row>
    <row r="159" spans="4:14">
      <c r="D159" s="100"/>
      <c r="E159" s="100"/>
      <c r="F159" s="100"/>
      <c r="G159" s="100"/>
      <c r="H159" s="100"/>
      <c r="I159" s="100"/>
      <c r="J159" s="100"/>
      <c r="N159" s="100"/>
    </row>
    <row r="160" spans="4:14">
      <c r="D160" s="100"/>
      <c r="E160" s="100"/>
      <c r="F160" s="100"/>
      <c r="G160" s="100"/>
      <c r="H160" s="100"/>
      <c r="I160" s="100"/>
      <c r="J160" s="100"/>
      <c r="N160" s="100"/>
    </row>
    <row r="161" spans="4:14">
      <c r="D161" s="100"/>
      <c r="E161" s="100"/>
      <c r="F161" s="100"/>
      <c r="G161" s="100"/>
      <c r="H161" s="100"/>
      <c r="I161" s="100"/>
      <c r="J161" s="100"/>
      <c r="N161" s="100"/>
    </row>
    <row r="162" spans="4:14">
      <c r="D162" s="100"/>
      <c r="E162" s="100"/>
      <c r="F162" s="100"/>
      <c r="G162" s="100"/>
      <c r="H162" s="100"/>
      <c r="I162" s="100"/>
      <c r="J162" s="100"/>
      <c r="N162" s="100"/>
    </row>
    <row r="163" spans="4:14">
      <c r="D163" s="100"/>
      <c r="E163" s="100"/>
      <c r="F163" s="100"/>
      <c r="G163" s="100"/>
      <c r="H163" s="100"/>
      <c r="I163" s="100"/>
      <c r="J163" s="100"/>
      <c r="N163" s="100"/>
    </row>
    <row r="164" spans="4:14">
      <c r="D164" s="100"/>
      <c r="E164" s="100"/>
      <c r="F164" s="100"/>
      <c r="G164" s="100"/>
      <c r="H164" s="100"/>
      <c r="I164" s="100"/>
      <c r="J164" s="100"/>
      <c r="N164" s="100"/>
    </row>
    <row r="165" spans="4:14">
      <c r="D165" s="100"/>
      <c r="E165" s="100"/>
      <c r="F165" s="100"/>
      <c r="G165" s="100"/>
      <c r="H165" s="100"/>
      <c r="I165" s="100"/>
      <c r="J165" s="100"/>
      <c r="N165" s="100"/>
    </row>
    <row r="166" spans="4:14">
      <c r="D166" s="100"/>
      <c r="E166" s="100"/>
      <c r="F166" s="100"/>
      <c r="G166" s="100"/>
      <c r="H166" s="100"/>
      <c r="I166" s="100"/>
      <c r="J166" s="100"/>
      <c r="N166" s="100"/>
    </row>
    <row r="167" spans="4:14">
      <c r="D167" s="100"/>
      <c r="E167" s="100"/>
      <c r="F167" s="100"/>
      <c r="G167" s="100"/>
      <c r="H167" s="100"/>
      <c r="I167" s="100"/>
      <c r="J167" s="100"/>
      <c r="N167" s="100"/>
    </row>
    <row r="168" spans="4:14">
      <c r="D168" s="100"/>
      <c r="E168" s="100"/>
      <c r="F168" s="100"/>
      <c r="G168" s="100"/>
      <c r="H168" s="100"/>
      <c r="I168" s="100"/>
      <c r="J168" s="100"/>
      <c r="N168" s="100"/>
    </row>
    <row r="169" spans="4:14">
      <c r="D169" s="100"/>
      <c r="E169" s="100"/>
      <c r="F169" s="100"/>
      <c r="G169" s="100"/>
      <c r="H169" s="100"/>
      <c r="I169" s="100"/>
      <c r="J169" s="100"/>
      <c r="N169" s="100"/>
    </row>
    <row r="170" spans="4:14">
      <c r="D170" s="100"/>
      <c r="E170" s="100"/>
      <c r="F170" s="100"/>
      <c r="G170" s="100"/>
      <c r="H170" s="100"/>
      <c r="I170" s="100"/>
      <c r="J170" s="100"/>
      <c r="N170" s="100"/>
    </row>
    <row r="171" spans="4:14">
      <c r="D171" s="100"/>
      <c r="E171" s="100"/>
      <c r="F171" s="100"/>
      <c r="G171" s="100"/>
      <c r="H171" s="100"/>
      <c r="I171" s="100"/>
      <c r="J171" s="100"/>
      <c r="N171" s="100"/>
    </row>
    <row r="172" spans="4:14">
      <c r="D172" s="100"/>
      <c r="E172" s="100"/>
      <c r="F172" s="100"/>
      <c r="G172" s="100"/>
      <c r="H172" s="100"/>
      <c r="I172" s="100"/>
      <c r="J172" s="100"/>
      <c r="N172" s="100"/>
    </row>
    <row r="173" spans="4:14">
      <c r="D173" s="100"/>
      <c r="E173" s="100"/>
      <c r="F173" s="100"/>
      <c r="G173" s="100"/>
      <c r="H173" s="100"/>
      <c r="I173" s="100"/>
      <c r="J173" s="100"/>
      <c r="N173" s="100"/>
    </row>
    <row r="174" spans="4:14">
      <c r="D174" s="100"/>
      <c r="E174" s="100"/>
      <c r="F174" s="100"/>
      <c r="G174" s="100"/>
      <c r="H174" s="100"/>
      <c r="I174" s="100"/>
      <c r="J174" s="100"/>
      <c r="N174" s="100"/>
    </row>
    <row r="175" spans="4:14">
      <c r="D175" s="100"/>
      <c r="E175" s="100"/>
      <c r="F175" s="100"/>
      <c r="G175" s="100"/>
      <c r="H175" s="100"/>
      <c r="I175" s="100"/>
      <c r="J175" s="100"/>
      <c r="N175" s="100"/>
    </row>
    <row r="176" spans="4:14">
      <c r="D176" s="100"/>
      <c r="E176" s="100"/>
      <c r="F176" s="100"/>
      <c r="G176" s="100"/>
      <c r="H176" s="100"/>
      <c r="I176" s="100"/>
      <c r="J176" s="100"/>
      <c r="N176" s="100"/>
    </row>
  </sheetData>
  <mergeCells count="54">
    <mergeCell ref="C3:K3"/>
    <mergeCell ref="C4:I4"/>
    <mergeCell ref="H13:H14"/>
    <mergeCell ref="Z12:AD12"/>
    <mergeCell ref="Z13:AB13"/>
    <mergeCell ref="AC13:AC14"/>
    <mergeCell ref="AD13:AD14"/>
    <mergeCell ref="P3:S3"/>
    <mergeCell ref="S13:T13"/>
    <mergeCell ref="K13:K14"/>
    <mergeCell ref="L13:L14"/>
    <mergeCell ref="N13:N14"/>
    <mergeCell ref="O13:O14"/>
    <mergeCell ref="Q13:Q14"/>
    <mergeCell ref="R13:R14"/>
    <mergeCell ref="U13:U14"/>
    <mergeCell ref="AF3:AJ3"/>
    <mergeCell ref="AF4:AH4"/>
    <mergeCell ref="AI4:AI5"/>
    <mergeCell ref="AJ4:AJ5"/>
    <mergeCell ref="Y13:Y14"/>
    <mergeCell ref="W12:Y12"/>
    <mergeCell ref="AB3:AE3"/>
    <mergeCell ref="V13:V14"/>
    <mergeCell ref="X13:X14"/>
    <mergeCell ref="J12:L12"/>
    <mergeCell ref="B12:B14"/>
    <mergeCell ref="M12:O12"/>
    <mergeCell ref="P12:R12"/>
    <mergeCell ref="S12:V12"/>
    <mergeCell ref="I13:I14"/>
    <mergeCell ref="C12:I12"/>
    <mergeCell ref="C13:G13"/>
    <mergeCell ref="B3:B5"/>
    <mergeCell ref="L3:O3"/>
    <mergeCell ref="T3:W3"/>
    <mergeCell ref="X3:AA3"/>
    <mergeCell ref="J4:J5"/>
    <mergeCell ref="K4:K5"/>
    <mergeCell ref="R4:R5"/>
    <mergeCell ref="S4:S5"/>
    <mergeCell ref="T4:U4"/>
    <mergeCell ref="V4:V5"/>
    <mergeCell ref="W4:W5"/>
    <mergeCell ref="Z4:Z5"/>
    <mergeCell ref="AA4:AA5"/>
    <mergeCell ref="L4:M4"/>
    <mergeCell ref="N4:N5"/>
    <mergeCell ref="O4:O5"/>
    <mergeCell ref="P4:Q4"/>
    <mergeCell ref="X4:Y4"/>
    <mergeCell ref="AB4:AC4"/>
    <mergeCell ref="AD4:AD5"/>
    <mergeCell ref="AE4:AE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4291A-FC14-4B4E-899B-6BBE204E0A2B}">
  <dimension ref="B1:AS88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4.25"/>
  <cols>
    <col min="1" max="1" width="6.85546875" style="3" customWidth="1"/>
    <col min="2" max="2" width="43.85546875" style="3" customWidth="1"/>
    <col min="3" max="3" width="12.5703125" style="3" customWidth="1"/>
    <col min="4" max="4" width="10.5703125" style="3" customWidth="1"/>
    <col min="5" max="10" width="18.85546875" style="3" customWidth="1"/>
    <col min="11" max="11" width="9.140625" style="3" customWidth="1"/>
    <col min="12" max="12" width="14.85546875" style="3" customWidth="1"/>
    <col min="13" max="13" width="10.5703125" style="3" customWidth="1"/>
    <col min="14" max="14" width="18.85546875" style="3" customWidth="1"/>
    <col min="15" max="15" width="9.140625" style="3" customWidth="1"/>
    <col min="16" max="16" width="14.85546875" style="3" customWidth="1"/>
    <col min="17" max="17" width="11.42578125" style="3" customWidth="1"/>
    <col min="18" max="18" width="18" style="3" customWidth="1"/>
    <col min="19" max="19" width="10" style="3" customWidth="1"/>
    <col min="20" max="20" width="14.5703125" style="3" bestFit="1" customWidth="1"/>
    <col min="21" max="21" width="12" style="3" customWidth="1"/>
    <col min="22" max="22" width="16.5703125" style="3" customWidth="1"/>
    <col min="23" max="23" width="10.5703125" style="3" customWidth="1"/>
    <col min="24" max="24" width="14.5703125" style="3" bestFit="1" customWidth="1"/>
    <col min="25" max="25" width="9.85546875" style="3" customWidth="1"/>
    <col min="26" max="26" width="16.42578125" style="3" customWidth="1"/>
    <col min="27" max="27" width="11.42578125" style="3" customWidth="1"/>
    <col min="28" max="28" width="14.5703125" style="3" bestFit="1" customWidth="1"/>
    <col min="29" max="30" width="18.5703125" style="3" bestFit="1" customWidth="1"/>
    <col min="31" max="31" width="10.5703125" style="3" customWidth="1"/>
    <col min="32" max="32" width="14.5703125" style="3" bestFit="1" customWidth="1"/>
    <col min="33" max="34" width="22.140625" style="3" customWidth="1"/>
    <col min="35" max="35" width="9.42578125" style="3" bestFit="1" customWidth="1"/>
    <col min="36" max="36" width="14.5703125" style="3" bestFit="1" customWidth="1"/>
    <col min="37" max="38" width="18.140625" style="3" customWidth="1"/>
    <col min="39" max="39" width="11.140625" style="3" customWidth="1"/>
    <col min="40" max="40" width="15" style="3" customWidth="1"/>
    <col min="41" max="41" width="18.42578125" style="3" bestFit="1" customWidth="1"/>
    <col min="42" max="42" width="17.5703125" style="3" bestFit="1" customWidth="1"/>
    <col min="43" max="43" width="17.5703125" style="3" customWidth="1"/>
    <col min="44" max="44" width="8.85546875" style="3"/>
    <col min="45" max="45" width="15.5703125" style="3" customWidth="1"/>
    <col min="46" max="16384" width="8.85546875" style="3"/>
  </cols>
  <sheetData>
    <row r="1" spans="2:45" ht="84.95" customHeight="1">
      <c r="B1" s="23" t="s">
        <v>256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</row>
    <row r="2" spans="2:45" ht="23.1" customHeight="1" thickBot="1">
      <c r="B2" s="14"/>
      <c r="C2" s="23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</row>
    <row r="3" spans="2:45">
      <c r="B3" s="183" t="s">
        <v>26</v>
      </c>
      <c r="C3" s="184" t="s">
        <v>27</v>
      </c>
      <c r="D3" s="174" t="s">
        <v>28</v>
      </c>
      <c r="E3" s="175"/>
      <c r="F3" s="175"/>
      <c r="G3" s="175"/>
      <c r="H3" s="175"/>
      <c r="I3" s="175"/>
      <c r="J3" s="175"/>
      <c r="K3" s="175"/>
      <c r="L3" s="176"/>
      <c r="M3" s="174">
        <v>2014</v>
      </c>
      <c r="N3" s="175"/>
      <c r="O3" s="175"/>
      <c r="P3" s="176"/>
      <c r="Q3" s="174">
        <v>2015</v>
      </c>
      <c r="R3" s="175"/>
      <c r="S3" s="175"/>
      <c r="T3" s="176"/>
      <c r="U3" s="174">
        <v>2016</v>
      </c>
      <c r="V3" s="175"/>
      <c r="W3" s="175"/>
      <c r="X3" s="176"/>
      <c r="Y3" s="174">
        <v>2017</v>
      </c>
      <c r="Z3" s="175"/>
      <c r="AA3" s="175"/>
      <c r="AB3" s="176"/>
      <c r="AC3" s="174">
        <v>2018</v>
      </c>
      <c r="AD3" s="175"/>
      <c r="AE3" s="175"/>
      <c r="AF3" s="176"/>
      <c r="AG3" s="174">
        <v>2019</v>
      </c>
      <c r="AH3" s="175"/>
      <c r="AI3" s="175"/>
      <c r="AJ3" s="176"/>
      <c r="AK3" s="174">
        <v>2020</v>
      </c>
      <c r="AL3" s="175"/>
      <c r="AM3" s="175"/>
      <c r="AN3" s="176"/>
      <c r="AO3" s="174">
        <v>2021</v>
      </c>
      <c r="AP3" s="175"/>
      <c r="AQ3" s="175"/>
      <c r="AR3" s="175"/>
      <c r="AS3" s="176"/>
    </row>
    <row r="4" spans="2:45" ht="14.1" customHeight="1">
      <c r="B4" s="179"/>
      <c r="C4" s="185"/>
      <c r="D4" s="179" t="s">
        <v>29</v>
      </c>
      <c r="E4" s="180"/>
      <c r="F4" s="180"/>
      <c r="G4" s="180"/>
      <c r="H4" s="180"/>
      <c r="I4" s="180"/>
      <c r="J4" s="181"/>
      <c r="K4" s="177" t="s">
        <v>28</v>
      </c>
      <c r="L4" s="178" t="s">
        <v>30</v>
      </c>
      <c r="M4" s="182" t="s">
        <v>29</v>
      </c>
      <c r="N4" s="177"/>
      <c r="O4" s="177" t="s">
        <v>28</v>
      </c>
      <c r="P4" s="178" t="s">
        <v>30</v>
      </c>
      <c r="Q4" s="182" t="s">
        <v>29</v>
      </c>
      <c r="R4" s="177"/>
      <c r="S4" s="177" t="s">
        <v>28</v>
      </c>
      <c r="T4" s="178" t="s">
        <v>30</v>
      </c>
      <c r="U4" s="182" t="s">
        <v>29</v>
      </c>
      <c r="V4" s="177"/>
      <c r="W4" s="177" t="s">
        <v>28</v>
      </c>
      <c r="X4" s="178" t="s">
        <v>30</v>
      </c>
      <c r="Y4" s="182" t="s">
        <v>29</v>
      </c>
      <c r="Z4" s="177"/>
      <c r="AA4" s="177" t="s">
        <v>28</v>
      </c>
      <c r="AB4" s="178" t="s">
        <v>30</v>
      </c>
      <c r="AC4" s="182" t="s">
        <v>29</v>
      </c>
      <c r="AD4" s="177"/>
      <c r="AE4" s="177" t="s">
        <v>28</v>
      </c>
      <c r="AF4" s="178" t="s">
        <v>30</v>
      </c>
      <c r="AG4" s="182" t="s">
        <v>29</v>
      </c>
      <c r="AH4" s="177"/>
      <c r="AI4" s="177" t="s">
        <v>28</v>
      </c>
      <c r="AJ4" s="178" t="s">
        <v>30</v>
      </c>
      <c r="AK4" s="182" t="s">
        <v>29</v>
      </c>
      <c r="AL4" s="177"/>
      <c r="AM4" s="177" t="s">
        <v>28</v>
      </c>
      <c r="AN4" s="178" t="s">
        <v>30</v>
      </c>
      <c r="AO4" s="179" t="s">
        <v>29</v>
      </c>
      <c r="AP4" s="180"/>
      <c r="AQ4" s="181"/>
      <c r="AR4" s="177" t="s">
        <v>28</v>
      </c>
      <c r="AS4" s="178" t="s">
        <v>30</v>
      </c>
    </row>
    <row r="5" spans="2:45" ht="63.75">
      <c r="B5" s="179"/>
      <c r="C5" s="185"/>
      <c r="D5" s="54" t="s">
        <v>31</v>
      </c>
      <c r="E5" s="55" t="s">
        <v>32</v>
      </c>
      <c r="F5" s="55" t="s">
        <v>33</v>
      </c>
      <c r="G5" s="55" t="s">
        <v>34</v>
      </c>
      <c r="H5" s="55" t="s">
        <v>252</v>
      </c>
      <c r="I5" s="55" t="s">
        <v>253</v>
      </c>
      <c r="J5" s="55" t="s">
        <v>254</v>
      </c>
      <c r="K5" s="177"/>
      <c r="L5" s="178"/>
      <c r="M5" s="54" t="s">
        <v>31</v>
      </c>
      <c r="N5" s="55" t="s">
        <v>32</v>
      </c>
      <c r="O5" s="177"/>
      <c r="P5" s="178"/>
      <c r="Q5" s="54" t="s">
        <v>31</v>
      </c>
      <c r="R5" s="55" t="s">
        <v>32</v>
      </c>
      <c r="S5" s="177"/>
      <c r="T5" s="178"/>
      <c r="U5" s="54" t="s">
        <v>31</v>
      </c>
      <c r="V5" s="55" t="s">
        <v>32</v>
      </c>
      <c r="W5" s="177"/>
      <c r="X5" s="178"/>
      <c r="Y5" s="54" t="s">
        <v>31</v>
      </c>
      <c r="Z5" s="55" t="s">
        <v>32</v>
      </c>
      <c r="AA5" s="177"/>
      <c r="AB5" s="178"/>
      <c r="AC5" s="58" t="s">
        <v>33</v>
      </c>
      <c r="AD5" s="55" t="s">
        <v>34</v>
      </c>
      <c r="AE5" s="177"/>
      <c r="AF5" s="178"/>
      <c r="AG5" s="58" t="s">
        <v>33</v>
      </c>
      <c r="AH5" s="55" t="s">
        <v>34</v>
      </c>
      <c r="AI5" s="177"/>
      <c r="AJ5" s="178"/>
      <c r="AK5" s="58" t="s">
        <v>33</v>
      </c>
      <c r="AL5" s="55" t="s">
        <v>34</v>
      </c>
      <c r="AM5" s="177"/>
      <c r="AN5" s="178"/>
      <c r="AO5" s="54" t="s">
        <v>252</v>
      </c>
      <c r="AP5" s="55" t="s">
        <v>253</v>
      </c>
      <c r="AQ5" s="55" t="s">
        <v>254</v>
      </c>
      <c r="AR5" s="177"/>
      <c r="AS5" s="178"/>
    </row>
    <row r="6" spans="2:45">
      <c r="B6" s="131" t="s">
        <v>35</v>
      </c>
      <c r="C6" s="65" t="s">
        <v>36</v>
      </c>
      <c r="D6" s="24" t="s">
        <v>37</v>
      </c>
      <c r="E6" s="25">
        <v>7</v>
      </c>
      <c r="F6" s="25" t="s">
        <v>37</v>
      </c>
      <c r="G6" s="25" t="s">
        <v>37</v>
      </c>
      <c r="H6" s="25" t="s">
        <v>37</v>
      </c>
      <c r="I6" s="25" t="s">
        <v>37</v>
      </c>
      <c r="J6" s="25" t="s">
        <v>37</v>
      </c>
      <c r="K6" s="25">
        <v>7</v>
      </c>
      <c r="L6" s="26">
        <v>4.2234825630505613E-4</v>
      </c>
      <c r="M6" s="24" t="s">
        <v>37</v>
      </c>
      <c r="N6" s="25" t="s">
        <v>37</v>
      </c>
      <c r="O6" s="25" t="s">
        <v>37</v>
      </c>
      <c r="P6" s="26" t="s">
        <v>37</v>
      </c>
      <c r="Q6" s="24" t="s">
        <v>37</v>
      </c>
      <c r="R6" s="25" t="s">
        <v>37</v>
      </c>
      <c r="S6" s="25" t="s">
        <v>37</v>
      </c>
      <c r="T6" s="26" t="s">
        <v>37</v>
      </c>
      <c r="U6" s="24" t="s">
        <v>37</v>
      </c>
      <c r="V6" s="25" t="s">
        <v>37</v>
      </c>
      <c r="W6" s="25" t="s">
        <v>37</v>
      </c>
      <c r="X6" s="26" t="s">
        <v>37</v>
      </c>
      <c r="Y6" s="24" t="s">
        <v>37</v>
      </c>
      <c r="Z6" s="25">
        <v>7</v>
      </c>
      <c r="AA6" s="25">
        <v>7</v>
      </c>
      <c r="AB6" s="26">
        <v>2.944888514934792E-3</v>
      </c>
      <c r="AC6" s="24" t="s">
        <v>37</v>
      </c>
      <c r="AD6" s="25" t="s">
        <v>37</v>
      </c>
      <c r="AE6" s="25" t="s">
        <v>37</v>
      </c>
      <c r="AF6" s="26" t="s">
        <v>37</v>
      </c>
      <c r="AG6" s="24" t="s">
        <v>37</v>
      </c>
      <c r="AH6" s="25" t="s">
        <v>37</v>
      </c>
      <c r="AI6" s="25" t="s">
        <v>37</v>
      </c>
      <c r="AJ6" s="26" t="s">
        <v>37</v>
      </c>
      <c r="AK6" s="24" t="s">
        <v>37</v>
      </c>
      <c r="AL6" s="25" t="s">
        <v>37</v>
      </c>
      <c r="AM6" s="25" t="s">
        <v>37</v>
      </c>
      <c r="AN6" s="26" t="s">
        <v>37</v>
      </c>
      <c r="AO6" s="24" t="s">
        <v>37</v>
      </c>
      <c r="AP6" s="25" t="s">
        <v>37</v>
      </c>
      <c r="AQ6" s="25" t="s">
        <v>37</v>
      </c>
      <c r="AR6" s="25" t="s">
        <v>37</v>
      </c>
      <c r="AS6" s="26" t="s">
        <v>37</v>
      </c>
    </row>
    <row r="7" spans="2:45">
      <c r="B7" s="131" t="s">
        <v>38</v>
      </c>
      <c r="C7" s="65" t="s">
        <v>39</v>
      </c>
      <c r="D7" s="24">
        <v>2</v>
      </c>
      <c r="E7" s="25">
        <v>7</v>
      </c>
      <c r="F7" s="25">
        <v>8</v>
      </c>
      <c r="G7" s="25">
        <v>29</v>
      </c>
      <c r="H7" s="25" t="s">
        <v>37</v>
      </c>
      <c r="I7" s="25" t="s">
        <v>37</v>
      </c>
      <c r="J7" s="25" t="s">
        <v>37</v>
      </c>
      <c r="K7" s="25">
        <v>46</v>
      </c>
      <c r="L7" s="26">
        <v>2.7754313985760828E-3</v>
      </c>
      <c r="M7" s="24" t="s">
        <v>37</v>
      </c>
      <c r="N7" s="25">
        <v>2</v>
      </c>
      <c r="O7" s="25">
        <v>2</v>
      </c>
      <c r="P7" s="26">
        <v>9.8039215686274508E-4</v>
      </c>
      <c r="Q7" s="24" t="s">
        <v>37</v>
      </c>
      <c r="R7" s="25" t="s">
        <v>37</v>
      </c>
      <c r="S7" s="25" t="s">
        <v>37</v>
      </c>
      <c r="T7" s="26" t="s">
        <v>37</v>
      </c>
      <c r="U7" s="24">
        <v>2</v>
      </c>
      <c r="V7" s="25" t="s">
        <v>37</v>
      </c>
      <c r="W7" s="25">
        <v>2</v>
      </c>
      <c r="X7" s="26">
        <v>9.7513408093612868E-4</v>
      </c>
      <c r="Y7" s="24" t="s">
        <v>37</v>
      </c>
      <c r="Z7" s="25">
        <v>5</v>
      </c>
      <c r="AA7" s="25">
        <v>5</v>
      </c>
      <c r="AB7" s="26">
        <v>2.1034917963819941E-3</v>
      </c>
      <c r="AC7" s="24">
        <v>3</v>
      </c>
      <c r="AD7" s="25">
        <v>8</v>
      </c>
      <c r="AE7" s="25">
        <v>11</v>
      </c>
      <c r="AF7" s="26">
        <v>5.0022737608003635E-3</v>
      </c>
      <c r="AG7" s="24">
        <v>5</v>
      </c>
      <c r="AH7" s="25">
        <v>14</v>
      </c>
      <c r="AI7" s="25">
        <v>19</v>
      </c>
      <c r="AJ7" s="26">
        <v>7.7519379844961239E-3</v>
      </c>
      <c r="AK7" s="24" t="s">
        <v>37</v>
      </c>
      <c r="AL7" s="25">
        <v>7</v>
      </c>
      <c r="AM7" s="25">
        <v>7</v>
      </c>
      <c r="AN7" s="26">
        <v>3.3557046979865771E-3</v>
      </c>
      <c r="AO7" s="24" t="s">
        <v>37</v>
      </c>
      <c r="AP7" s="25" t="s">
        <v>37</v>
      </c>
      <c r="AQ7" s="25" t="s">
        <v>37</v>
      </c>
      <c r="AR7" s="25" t="s">
        <v>37</v>
      </c>
      <c r="AS7" s="26" t="s">
        <v>37</v>
      </c>
    </row>
    <row r="8" spans="2:45">
      <c r="B8" s="131" t="s">
        <v>40</v>
      </c>
      <c r="C8" s="65" t="s">
        <v>41</v>
      </c>
      <c r="D8" s="24">
        <v>15</v>
      </c>
      <c r="E8" s="25">
        <v>14</v>
      </c>
      <c r="F8" s="25">
        <v>1</v>
      </c>
      <c r="G8" s="25">
        <v>10</v>
      </c>
      <c r="H8" s="25" t="s">
        <v>37</v>
      </c>
      <c r="I8" s="25">
        <v>8</v>
      </c>
      <c r="J8" s="25" t="s">
        <v>37</v>
      </c>
      <c r="K8" s="25">
        <v>48</v>
      </c>
      <c r="L8" s="26">
        <v>2.8961023289489564E-3</v>
      </c>
      <c r="M8" s="24">
        <v>6</v>
      </c>
      <c r="N8" s="25" t="s">
        <v>37</v>
      </c>
      <c r="O8" s="25">
        <v>6</v>
      </c>
      <c r="P8" s="26">
        <v>2.9411764705882353E-3</v>
      </c>
      <c r="Q8" s="24" t="s">
        <v>37</v>
      </c>
      <c r="R8" s="25" t="s">
        <v>37</v>
      </c>
      <c r="S8" s="25" t="s">
        <v>37</v>
      </c>
      <c r="T8" s="26" t="s">
        <v>37</v>
      </c>
      <c r="U8" s="24">
        <v>4</v>
      </c>
      <c r="V8" s="25">
        <v>11</v>
      </c>
      <c r="W8" s="25">
        <v>15</v>
      </c>
      <c r="X8" s="26">
        <v>7.3135056070209653E-3</v>
      </c>
      <c r="Y8" s="24">
        <v>5</v>
      </c>
      <c r="Z8" s="25">
        <v>3</v>
      </c>
      <c r="AA8" s="25">
        <v>8</v>
      </c>
      <c r="AB8" s="26">
        <v>3.3655868742111907E-3</v>
      </c>
      <c r="AC8" s="24" t="s">
        <v>37</v>
      </c>
      <c r="AD8" s="25">
        <v>3</v>
      </c>
      <c r="AE8" s="25">
        <v>3</v>
      </c>
      <c r="AF8" s="26">
        <v>1.364256480218281E-3</v>
      </c>
      <c r="AG8" s="24">
        <v>1</v>
      </c>
      <c r="AH8" s="25">
        <v>7</v>
      </c>
      <c r="AI8" s="25">
        <v>8</v>
      </c>
      <c r="AJ8" s="26">
        <v>3.2639738882088943E-3</v>
      </c>
      <c r="AK8" s="24" t="s">
        <v>37</v>
      </c>
      <c r="AL8" s="25" t="s">
        <v>37</v>
      </c>
      <c r="AM8" s="25" t="s">
        <v>37</v>
      </c>
      <c r="AN8" s="26" t="s">
        <v>37</v>
      </c>
      <c r="AO8" s="24" t="s">
        <v>37</v>
      </c>
      <c r="AP8" s="25">
        <v>8</v>
      </c>
      <c r="AQ8" s="25" t="s">
        <v>37</v>
      </c>
      <c r="AR8" s="25">
        <v>8</v>
      </c>
      <c r="AS8" s="26">
        <v>5.8181818181818178E-3</v>
      </c>
    </row>
    <row r="9" spans="2:45">
      <c r="B9" s="131" t="s">
        <v>227</v>
      </c>
      <c r="C9" s="65" t="s">
        <v>42</v>
      </c>
      <c r="D9" s="24">
        <v>24</v>
      </c>
      <c r="E9" s="25">
        <v>10</v>
      </c>
      <c r="F9" s="25" t="s">
        <v>37</v>
      </c>
      <c r="G9" s="25">
        <v>31</v>
      </c>
      <c r="H9" s="25" t="s">
        <v>37</v>
      </c>
      <c r="I9" s="25">
        <v>6</v>
      </c>
      <c r="J9" s="25" t="s">
        <v>37</v>
      </c>
      <c r="K9" s="25">
        <v>71</v>
      </c>
      <c r="L9" s="26">
        <v>4.2838180282369978E-3</v>
      </c>
      <c r="M9" s="24">
        <v>12</v>
      </c>
      <c r="N9" s="25" t="s">
        <v>37</v>
      </c>
      <c r="O9" s="25">
        <v>12</v>
      </c>
      <c r="P9" s="26">
        <v>5.8823529411764705E-3</v>
      </c>
      <c r="Q9" s="24">
        <v>2</v>
      </c>
      <c r="R9" s="25">
        <v>10</v>
      </c>
      <c r="S9" s="25">
        <v>12</v>
      </c>
      <c r="T9" s="26">
        <v>6.0150375939849628E-3</v>
      </c>
      <c r="U9" s="24">
        <v>10</v>
      </c>
      <c r="V9" s="25" t="s">
        <v>37</v>
      </c>
      <c r="W9" s="25">
        <v>10</v>
      </c>
      <c r="X9" s="26">
        <v>4.8756704046806435E-3</v>
      </c>
      <c r="Y9" s="24" t="s">
        <v>37</v>
      </c>
      <c r="Z9" s="25" t="s">
        <v>37</v>
      </c>
      <c r="AA9" s="25" t="s">
        <v>37</v>
      </c>
      <c r="AB9" s="26" t="s">
        <v>37</v>
      </c>
      <c r="AC9" s="24" t="s">
        <v>37</v>
      </c>
      <c r="AD9" s="25">
        <v>4</v>
      </c>
      <c r="AE9" s="25">
        <v>4</v>
      </c>
      <c r="AF9" s="26">
        <v>1.8190086402910413E-3</v>
      </c>
      <c r="AG9" s="24" t="s">
        <v>37</v>
      </c>
      <c r="AH9" s="25">
        <v>22</v>
      </c>
      <c r="AI9" s="25">
        <v>22</v>
      </c>
      <c r="AJ9" s="26">
        <v>8.9759281925744592E-3</v>
      </c>
      <c r="AK9" s="24" t="s">
        <v>37</v>
      </c>
      <c r="AL9" s="25">
        <v>5</v>
      </c>
      <c r="AM9" s="25">
        <v>5</v>
      </c>
      <c r="AN9" s="26">
        <v>2.3969319271332696E-3</v>
      </c>
      <c r="AO9" s="24" t="s">
        <v>37</v>
      </c>
      <c r="AP9" s="25">
        <v>6</v>
      </c>
      <c r="AQ9" s="25" t="s">
        <v>37</v>
      </c>
      <c r="AR9" s="25">
        <v>6</v>
      </c>
      <c r="AS9" s="26">
        <v>4.3636363636363638E-3</v>
      </c>
    </row>
    <row r="10" spans="2:45">
      <c r="B10" s="131" t="s">
        <v>43</v>
      </c>
      <c r="C10" s="65" t="s">
        <v>44</v>
      </c>
      <c r="D10" s="24">
        <v>87</v>
      </c>
      <c r="E10" s="25">
        <v>63</v>
      </c>
      <c r="F10" s="25" t="s">
        <v>37</v>
      </c>
      <c r="G10" s="25">
        <v>42</v>
      </c>
      <c r="H10" s="25" t="s">
        <v>37</v>
      </c>
      <c r="I10" s="25">
        <v>8</v>
      </c>
      <c r="J10" s="25" t="s">
        <v>37</v>
      </c>
      <c r="K10" s="25">
        <v>200</v>
      </c>
      <c r="L10" s="26">
        <v>1.2067093037287318E-2</v>
      </c>
      <c r="M10" s="24">
        <v>12</v>
      </c>
      <c r="N10" s="25">
        <v>20</v>
      </c>
      <c r="O10" s="25">
        <v>32</v>
      </c>
      <c r="P10" s="26">
        <v>1.5686274509803921E-2</v>
      </c>
      <c r="Q10" s="24">
        <v>24</v>
      </c>
      <c r="R10" s="25">
        <v>4</v>
      </c>
      <c r="S10" s="25">
        <v>28</v>
      </c>
      <c r="T10" s="26">
        <v>1.4035087719298246E-2</v>
      </c>
      <c r="U10" s="24">
        <v>21</v>
      </c>
      <c r="V10" s="25">
        <v>25</v>
      </c>
      <c r="W10" s="25">
        <v>46</v>
      </c>
      <c r="X10" s="26">
        <v>2.2428083861530959E-2</v>
      </c>
      <c r="Y10" s="24">
        <v>30</v>
      </c>
      <c r="Z10" s="25">
        <v>14</v>
      </c>
      <c r="AA10" s="25">
        <v>44</v>
      </c>
      <c r="AB10" s="26">
        <v>1.8510727808161549E-2</v>
      </c>
      <c r="AC10" s="24" t="s">
        <v>37</v>
      </c>
      <c r="AD10" s="25">
        <v>16</v>
      </c>
      <c r="AE10" s="25">
        <v>16</v>
      </c>
      <c r="AF10" s="26">
        <v>7.2760345611641653E-3</v>
      </c>
      <c r="AG10" s="24" t="s">
        <v>37</v>
      </c>
      <c r="AH10" s="25">
        <v>3</v>
      </c>
      <c r="AI10" s="25">
        <v>3</v>
      </c>
      <c r="AJ10" s="26">
        <v>1.2239902080783353E-3</v>
      </c>
      <c r="AK10" s="24" t="s">
        <v>37</v>
      </c>
      <c r="AL10" s="25">
        <v>23</v>
      </c>
      <c r="AM10" s="25">
        <v>23</v>
      </c>
      <c r="AN10" s="26">
        <v>1.1025886864813039E-2</v>
      </c>
      <c r="AO10" s="24" t="s">
        <v>37</v>
      </c>
      <c r="AP10" s="25">
        <v>8</v>
      </c>
      <c r="AQ10" s="25" t="s">
        <v>37</v>
      </c>
      <c r="AR10" s="25">
        <v>8</v>
      </c>
      <c r="AS10" s="26">
        <v>5.8181818181818178E-3</v>
      </c>
    </row>
    <row r="11" spans="2:45">
      <c r="B11" s="131" t="s">
        <v>45</v>
      </c>
      <c r="C11" s="65" t="s">
        <v>46</v>
      </c>
      <c r="D11" s="24">
        <v>86</v>
      </c>
      <c r="E11" s="25">
        <v>40</v>
      </c>
      <c r="F11" s="25">
        <v>2</v>
      </c>
      <c r="G11" s="25">
        <v>42</v>
      </c>
      <c r="H11" s="25" t="s">
        <v>37</v>
      </c>
      <c r="I11" s="25">
        <v>6</v>
      </c>
      <c r="J11" s="25" t="s">
        <v>37</v>
      </c>
      <c r="K11" s="25">
        <v>176</v>
      </c>
      <c r="L11" s="26">
        <v>1.0619041872812839E-2</v>
      </c>
      <c r="M11" s="24">
        <v>29</v>
      </c>
      <c r="N11" s="25">
        <v>24</v>
      </c>
      <c r="O11" s="25">
        <v>53</v>
      </c>
      <c r="P11" s="26">
        <v>2.5980392156862746E-2</v>
      </c>
      <c r="Q11" s="24" t="s">
        <v>37</v>
      </c>
      <c r="R11" s="25">
        <v>8</v>
      </c>
      <c r="S11" s="25">
        <v>8</v>
      </c>
      <c r="T11" s="26">
        <v>4.0100250626566416E-3</v>
      </c>
      <c r="U11" s="24">
        <v>36</v>
      </c>
      <c r="V11" s="25">
        <v>8</v>
      </c>
      <c r="W11" s="25">
        <v>44</v>
      </c>
      <c r="X11" s="26">
        <v>2.1452949780594831E-2</v>
      </c>
      <c r="Y11" s="24">
        <v>21</v>
      </c>
      <c r="Z11" s="25" t="s">
        <v>37</v>
      </c>
      <c r="AA11" s="25">
        <v>21</v>
      </c>
      <c r="AB11" s="26">
        <v>8.8346655448043755E-3</v>
      </c>
      <c r="AC11" s="24">
        <v>1</v>
      </c>
      <c r="AD11" s="25">
        <v>6</v>
      </c>
      <c r="AE11" s="25">
        <v>7</v>
      </c>
      <c r="AF11" s="26">
        <v>3.1832651205093224E-3</v>
      </c>
      <c r="AG11" s="24" t="s">
        <v>37</v>
      </c>
      <c r="AH11" s="25">
        <v>22</v>
      </c>
      <c r="AI11" s="25">
        <v>22</v>
      </c>
      <c r="AJ11" s="26">
        <v>8.9759281925744592E-3</v>
      </c>
      <c r="AK11" s="24">
        <v>1</v>
      </c>
      <c r="AL11" s="25">
        <v>14</v>
      </c>
      <c r="AM11" s="25">
        <v>15</v>
      </c>
      <c r="AN11" s="26">
        <v>7.1907957813998084E-3</v>
      </c>
      <c r="AO11" s="24" t="s">
        <v>37</v>
      </c>
      <c r="AP11" s="25">
        <v>6</v>
      </c>
      <c r="AQ11" s="25" t="s">
        <v>37</v>
      </c>
      <c r="AR11" s="25">
        <v>6</v>
      </c>
      <c r="AS11" s="26">
        <v>4.3636363636363638E-3</v>
      </c>
    </row>
    <row r="12" spans="2:45">
      <c r="B12" s="131" t="s">
        <v>47</v>
      </c>
      <c r="C12" s="65" t="s">
        <v>48</v>
      </c>
      <c r="D12" s="24">
        <v>17</v>
      </c>
      <c r="E12" s="25">
        <v>18</v>
      </c>
      <c r="F12" s="25" t="s">
        <v>37</v>
      </c>
      <c r="G12" s="25" t="s">
        <v>37</v>
      </c>
      <c r="H12" s="25" t="s">
        <v>37</v>
      </c>
      <c r="I12" s="25" t="s">
        <v>37</v>
      </c>
      <c r="J12" s="25" t="s">
        <v>37</v>
      </c>
      <c r="K12" s="25">
        <v>35</v>
      </c>
      <c r="L12" s="26">
        <v>2.1117412815252804E-3</v>
      </c>
      <c r="M12" s="24">
        <v>5</v>
      </c>
      <c r="N12" s="25" t="s">
        <v>37</v>
      </c>
      <c r="O12" s="25">
        <v>5</v>
      </c>
      <c r="P12" s="26">
        <v>2.4509803921568627E-3</v>
      </c>
      <c r="Q12" s="24">
        <v>12</v>
      </c>
      <c r="R12" s="25" t="s">
        <v>37</v>
      </c>
      <c r="S12" s="25">
        <v>12</v>
      </c>
      <c r="T12" s="26">
        <v>6.0150375939849628E-3</v>
      </c>
      <c r="U12" s="24" t="s">
        <v>37</v>
      </c>
      <c r="V12" s="25">
        <v>8</v>
      </c>
      <c r="W12" s="25">
        <v>8</v>
      </c>
      <c r="X12" s="26">
        <v>3.9005363237445147E-3</v>
      </c>
      <c r="Y12" s="24" t="s">
        <v>37</v>
      </c>
      <c r="Z12" s="25">
        <v>10</v>
      </c>
      <c r="AA12" s="25">
        <v>10</v>
      </c>
      <c r="AB12" s="26">
        <v>4.2069835927639881E-3</v>
      </c>
      <c r="AC12" s="24" t="s">
        <v>37</v>
      </c>
      <c r="AD12" s="25" t="s">
        <v>37</v>
      </c>
      <c r="AE12" s="25" t="s">
        <v>37</v>
      </c>
      <c r="AF12" s="26" t="s">
        <v>37</v>
      </c>
      <c r="AG12" s="24" t="s">
        <v>37</v>
      </c>
      <c r="AH12" s="25" t="s">
        <v>37</v>
      </c>
      <c r="AI12" s="25" t="s">
        <v>37</v>
      </c>
      <c r="AJ12" s="26" t="s">
        <v>37</v>
      </c>
      <c r="AK12" s="24" t="s">
        <v>37</v>
      </c>
      <c r="AL12" s="25" t="s">
        <v>37</v>
      </c>
      <c r="AM12" s="25" t="s">
        <v>37</v>
      </c>
      <c r="AN12" s="26" t="s">
        <v>37</v>
      </c>
      <c r="AO12" s="24" t="s">
        <v>37</v>
      </c>
      <c r="AP12" s="25" t="s">
        <v>37</v>
      </c>
      <c r="AQ12" s="25" t="s">
        <v>37</v>
      </c>
      <c r="AR12" s="25" t="s">
        <v>37</v>
      </c>
      <c r="AS12" s="26" t="s">
        <v>37</v>
      </c>
    </row>
    <row r="13" spans="2:45">
      <c r="B13" s="131" t="s">
        <v>49</v>
      </c>
      <c r="C13" s="65" t="s">
        <v>50</v>
      </c>
      <c r="D13" s="24">
        <v>756</v>
      </c>
      <c r="E13" s="25" t="s">
        <v>37</v>
      </c>
      <c r="F13" s="25">
        <v>88</v>
      </c>
      <c r="G13" s="25">
        <v>1117</v>
      </c>
      <c r="H13" s="25">
        <v>13</v>
      </c>
      <c r="I13" s="25">
        <v>243</v>
      </c>
      <c r="J13" s="25" t="s">
        <v>37</v>
      </c>
      <c r="K13" s="25">
        <v>2217</v>
      </c>
      <c r="L13" s="26">
        <v>0.13376372631832992</v>
      </c>
      <c r="M13" s="24">
        <v>126</v>
      </c>
      <c r="N13" s="25" t="s">
        <v>37</v>
      </c>
      <c r="O13" s="25">
        <v>126</v>
      </c>
      <c r="P13" s="26">
        <v>6.1764705882352944E-2</v>
      </c>
      <c r="Q13" s="24">
        <v>153</v>
      </c>
      <c r="R13" s="25" t="s">
        <v>37</v>
      </c>
      <c r="S13" s="25">
        <v>153</v>
      </c>
      <c r="T13" s="26">
        <v>7.6691729323308269E-2</v>
      </c>
      <c r="U13" s="24">
        <v>162</v>
      </c>
      <c r="V13" s="25" t="s">
        <v>37</v>
      </c>
      <c r="W13" s="25">
        <v>162</v>
      </c>
      <c r="X13" s="26">
        <v>7.8985860555826432E-2</v>
      </c>
      <c r="Y13" s="24">
        <v>315</v>
      </c>
      <c r="Z13" s="25" t="s">
        <v>37</v>
      </c>
      <c r="AA13" s="25">
        <v>315</v>
      </c>
      <c r="AB13" s="26">
        <v>0.13251998317206562</v>
      </c>
      <c r="AC13" s="24">
        <v>34</v>
      </c>
      <c r="AD13" s="25">
        <v>339</v>
      </c>
      <c r="AE13" s="25">
        <v>373</v>
      </c>
      <c r="AF13" s="26">
        <v>0.16962255570713961</v>
      </c>
      <c r="AG13" s="24">
        <v>26</v>
      </c>
      <c r="AH13" s="25">
        <v>425</v>
      </c>
      <c r="AI13" s="25">
        <v>451</v>
      </c>
      <c r="AJ13" s="26">
        <v>0.18400652794777642</v>
      </c>
      <c r="AK13" s="24">
        <v>28</v>
      </c>
      <c r="AL13" s="25">
        <v>353</v>
      </c>
      <c r="AM13" s="25">
        <v>381</v>
      </c>
      <c r="AN13" s="26">
        <v>0.18264621284755514</v>
      </c>
      <c r="AO13" s="24">
        <v>13</v>
      </c>
      <c r="AP13" s="25">
        <v>243</v>
      </c>
      <c r="AQ13" s="25" t="s">
        <v>37</v>
      </c>
      <c r="AR13" s="25">
        <v>256</v>
      </c>
      <c r="AS13" s="26">
        <v>0.18618181818181817</v>
      </c>
    </row>
    <row r="14" spans="2:45">
      <c r="B14" s="131" t="s">
        <v>51</v>
      </c>
      <c r="C14" s="65" t="s">
        <v>52</v>
      </c>
      <c r="D14" s="24">
        <v>2</v>
      </c>
      <c r="E14" s="25" t="s">
        <v>37</v>
      </c>
      <c r="F14" s="25" t="s">
        <v>37</v>
      </c>
      <c r="G14" s="25" t="s">
        <v>37</v>
      </c>
      <c r="H14" s="25" t="s">
        <v>37</v>
      </c>
      <c r="I14" s="25" t="s">
        <v>37</v>
      </c>
      <c r="J14" s="25" t="s">
        <v>37</v>
      </c>
      <c r="K14" s="25">
        <v>2</v>
      </c>
      <c r="L14" s="26">
        <v>1.2067093037287318E-4</v>
      </c>
      <c r="M14" s="24" t="s">
        <v>37</v>
      </c>
      <c r="N14" s="25" t="s">
        <v>37</v>
      </c>
      <c r="O14" s="25" t="s">
        <v>37</v>
      </c>
      <c r="P14" s="26" t="s">
        <v>37</v>
      </c>
      <c r="Q14" s="24">
        <v>2</v>
      </c>
      <c r="R14" s="25" t="s">
        <v>37</v>
      </c>
      <c r="S14" s="25">
        <v>2</v>
      </c>
      <c r="T14" s="26">
        <v>1.0025062656641604E-3</v>
      </c>
      <c r="U14" s="24" t="s">
        <v>37</v>
      </c>
      <c r="V14" s="25" t="s">
        <v>37</v>
      </c>
      <c r="W14" s="25" t="s">
        <v>37</v>
      </c>
      <c r="X14" s="26" t="s">
        <v>37</v>
      </c>
      <c r="Y14" s="24" t="s">
        <v>37</v>
      </c>
      <c r="Z14" s="25" t="s">
        <v>37</v>
      </c>
      <c r="AA14" s="25" t="s">
        <v>37</v>
      </c>
      <c r="AB14" s="26" t="s">
        <v>37</v>
      </c>
      <c r="AC14" s="24" t="s">
        <v>37</v>
      </c>
      <c r="AD14" s="25" t="s">
        <v>37</v>
      </c>
      <c r="AE14" s="25" t="s">
        <v>37</v>
      </c>
      <c r="AF14" s="26" t="s">
        <v>37</v>
      </c>
      <c r="AG14" s="24" t="s">
        <v>37</v>
      </c>
      <c r="AH14" s="25" t="s">
        <v>37</v>
      </c>
      <c r="AI14" s="25" t="s">
        <v>37</v>
      </c>
      <c r="AJ14" s="26" t="s">
        <v>37</v>
      </c>
      <c r="AK14" s="24" t="s">
        <v>37</v>
      </c>
      <c r="AL14" s="25" t="s">
        <v>37</v>
      </c>
      <c r="AM14" s="25" t="s">
        <v>37</v>
      </c>
      <c r="AN14" s="26" t="s">
        <v>37</v>
      </c>
      <c r="AO14" s="24" t="s">
        <v>37</v>
      </c>
      <c r="AP14" s="25" t="s">
        <v>37</v>
      </c>
      <c r="AQ14" s="25" t="s">
        <v>37</v>
      </c>
      <c r="AR14" s="25" t="s">
        <v>37</v>
      </c>
      <c r="AS14" s="26" t="s">
        <v>37</v>
      </c>
    </row>
    <row r="15" spans="2:45">
      <c r="B15" s="131" t="s">
        <v>53</v>
      </c>
      <c r="C15" s="65" t="s">
        <v>54</v>
      </c>
      <c r="D15" s="24">
        <v>713</v>
      </c>
      <c r="E15" s="25">
        <v>250</v>
      </c>
      <c r="F15" s="25">
        <v>57</v>
      </c>
      <c r="G15" s="25">
        <v>809</v>
      </c>
      <c r="H15" s="25">
        <v>7</v>
      </c>
      <c r="I15" s="25">
        <v>219</v>
      </c>
      <c r="J15" s="25" t="s">
        <v>37</v>
      </c>
      <c r="K15" s="25">
        <v>2055</v>
      </c>
      <c r="L15" s="26">
        <v>0.12398938095812718</v>
      </c>
      <c r="M15" s="24">
        <v>125</v>
      </c>
      <c r="N15" s="25">
        <v>48</v>
      </c>
      <c r="O15" s="25">
        <v>173</v>
      </c>
      <c r="P15" s="26">
        <v>8.4803921568627455E-2</v>
      </c>
      <c r="Q15" s="24">
        <v>112</v>
      </c>
      <c r="R15" s="25">
        <v>83</v>
      </c>
      <c r="S15" s="25">
        <v>195</v>
      </c>
      <c r="T15" s="26">
        <v>9.7744360902255634E-2</v>
      </c>
      <c r="U15" s="24">
        <v>281</v>
      </c>
      <c r="V15" s="25">
        <v>39</v>
      </c>
      <c r="W15" s="25">
        <v>320</v>
      </c>
      <c r="X15" s="26">
        <v>0.15602145294978059</v>
      </c>
      <c r="Y15" s="24">
        <v>195</v>
      </c>
      <c r="Z15" s="25">
        <v>80</v>
      </c>
      <c r="AA15" s="25">
        <v>275</v>
      </c>
      <c r="AB15" s="26">
        <v>0.11569204880100968</v>
      </c>
      <c r="AC15" s="24">
        <v>10</v>
      </c>
      <c r="AD15" s="25">
        <v>174</v>
      </c>
      <c r="AE15" s="25">
        <v>184</v>
      </c>
      <c r="AF15" s="26">
        <v>8.3674397453387908E-2</v>
      </c>
      <c r="AG15" s="24">
        <v>17</v>
      </c>
      <c r="AH15" s="25">
        <v>308</v>
      </c>
      <c r="AI15" s="25">
        <v>325</v>
      </c>
      <c r="AJ15" s="26">
        <v>0.13259893920848634</v>
      </c>
      <c r="AK15" s="24">
        <v>30</v>
      </c>
      <c r="AL15" s="25">
        <v>327</v>
      </c>
      <c r="AM15" s="25">
        <v>357</v>
      </c>
      <c r="AN15" s="26">
        <v>0.17114093959731544</v>
      </c>
      <c r="AO15" s="24">
        <v>7</v>
      </c>
      <c r="AP15" s="25">
        <v>219</v>
      </c>
      <c r="AQ15" s="25" t="s">
        <v>37</v>
      </c>
      <c r="AR15" s="25">
        <v>226</v>
      </c>
      <c r="AS15" s="26">
        <v>0.16436363636363635</v>
      </c>
    </row>
    <row r="16" spans="2:45">
      <c r="B16" s="131" t="s">
        <v>55</v>
      </c>
      <c r="C16" s="65" t="s">
        <v>56</v>
      </c>
      <c r="D16" s="24">
        <v>54</v>
      </c>
      <c r="E16" s="25">
        <v>9</v>
      </c>
      <c r="F16" s="25">
        <v>3</v>
      </c>
      <c r="G16" s="25">
        <v>6</v>
      </c>
      <c r="H16" s="25" t="s">
        <v>37</v>
      </c>
      <c r="I16" s="25" t="s">
        <v>37</v>
      </c>
      <c r="J16" s="25" t="s">
        <v>37</v>
      </c>
      <c r="K16" s="25">
        <v>72</v>
      </c>
      <c r="L16" s="26">
        <v>4.344153493423434E-3</v>
      </c>
      <c r="M16" s="24">
        <v>13</v>
      </c>
      <c r="N16" s="25">
        <v>7</v>
      </c>
      <c r="O16" s="25">
        <v>20</v>
      </c>
      <c r="P16" s="26">
        <v>9.8039215686274508E-3</v>
      </c>
      <c r="Q16" s="24">
        <v>13</v>
      </c>
      <c r="R16" s="25" t="s">
        <v>37</v>
      </c>
      <c r="S16" s="25">
        <v>13</v>
      </c>
      <c r="T16" s="26">
        <v>6.5162907268170424E-3</v>
      </c>
      <c r="U16" s="24">
        <v>17</v>
      </c>
      <c r="V16" s="25" t="s">
        <v>37</v>
      </c>
      <c r="W16" s="25">
        <v>17</v>
      </c>
      <c r="X16" s="26">
        <v>8.2886396879570945E-3</v>
      </c>
      <c r="Y16" s="24">
        <v>11</v>
      </c>
      <c r="Z16" s="25">
        <v>2</v>
      </c>
      <c r="AA16" s="25">
        <v>13</v>
      </c>
      <c r="AB16" s="26">
        <v>5.4690786705931848E-3</v>
      </c>
      <c r="AC16" s="24">
        <v>3</v>
      </c>
      <c r="AD16" s="25">
        <v>6</v>
      </c>
      <c r="AE16" s="25">
        <v>9</v>
      </c>
      <c r="AF16" s="26">
        <v>4.0927694406548429E-3</v>
      </c>
      <c r="AG16" s="24" t="s">
        <v>37</v>
      </c>
      <c r="AH16" s="25" t="s">
        <v>37</v>
      </c>
      <c r="AI16" s="25" t="s">
        <v>37</v>
      </c>
      <c r="AJ16" s="26" t="s">
        <v>37</v>
      </c>
      <c r="AK16" s="24" t="s">
        <v>37</v>
      </c>
      <c r="AL16" s="25" t="s">
        <v>37</v>
      </c>
      <c r="AM16" s="25" t="s">
        <v>37</v>
      </c>
      <c r="AN16" s="26" t="s">
        <v>37</v>
      </c>
      <c r="AO16" s="24" t="s">
        <v>37</v>
      </c>
      <c r="AP16" s="25" t="s">
        <v>37</v>
      </c>
      <c r="AQ16" s="25" t="s">
        <v>37</v>
      </c>
      <c r="AR16" s="25" t="s">
        <v>37</v>
      </c>
      <c r="AS16" s="26" t="s">
        <v>37</v>
      </c>
    </row>
    <row r="17" spans="2:45">
      <c r="B17" s="131" t="s">
        <v>100</v>
      </c>
      <c r="C17" s="65" t="s">
        <v>57</v>
      </c>
      <c r="D17" s="24">
        <v>5</v>
      </c>
      <c r="E17" s="25">
        <v>7</v>
      </c>
      <c r="F17" s="25" t="s">
        <v>37</v>
      </c>
      <c r="G17" s="25">
        <v>23</v>
      </c>
      <c r="H17" s="25" t="s">
        <v>37</v>
      </c>
      <c r="I17" s="25" t="s">
        <v>37</v>
      </c>
      <c r="J17" s="25" t="s">
        <v>37</v>
      </c>
      <c r="K17" s="25">
        <v>35</v>
      </c>
      <c r="L17" s="26">
        <v>2.1117412815252804E-3</v>
      </c>
      <c r="M17" s="24" t="s">
        <v>37</v>
      </c>
      <c r="N17" s="25">
        <v>4</v>
      </c>
      <c r="O17" s="25">
        <v>4</v>
      </c>
      <c r="P17" s="26">
        <v>1.9607843137254902E-3</v>
      </c>
      <c r="Q17" s="24">
        <v>5</v>
      </c>
      <c r="R17" s="25">
        <v>3</v>
      </c>
      <c r="S17" s="25">
        <v>8</v>
      </c>
      <c r="T17" s="26">
        <v>4.0100250626566416E-3</v>
      </c>
      <c r="U17" s="24" t="s">
        <v>37</v>
      </c>
      <c r="V17" s="25" t="s">
        <v>37</v>
      </c>
      <c r="W17" s="25" t="s">
        <v>37</v>
      </c>
      <c r="X17" s="26" t="s">
        <v>37</v>
      </c>
      <c r="Y17" s="24" t="s">
        <v>37</v>
      </c>
      <c r="Z17" s="25" t="s">
        <v>37</v>
      </c>
      <c r="AA17" s="25" t="s">
        <v>37</v>
      </c>
      <c r="AB17" s="26" t="s">
        <v>37</v>
      </c>
      <c r="AC17" s="24" t="s">
        <v>37</v>
      </c>
      <c r="AD17" s="25">
        <v>7</v>
      </c>
      <c r="AE17" s="25">
        <v>7</v>
      </c>
      <c r="AF17" s="26">
        <v>3.1832651205093224E-3</v>
      </c>
      <c r="AG17" s="24" t="s">
        <v>37</v>
      </c>
      <c r="AH17" s="25">
        <v>14</v>
      </c>
      <c r="AI17" s="25">
        <v>14</v>
      </c>
      <c r="AJ17" s="26">
        <v>5.7119543043655649E-3</v>
      </c>
      <c r="AK17" s="24" t="s">
        <v>37</v>
      </c>
      <c r="AL17" s="25">
        <v>2</v>
      </c>
      <c r="AM17" s="25">
        <v>2</v>
      </c>
      <c r="AN17" s="26">
        <v>9.5877277085330771E-4</v>
      </c>
      <c r="AO17" s="24" t="s">
        <v>37</v>
      </c>
      <c r="AP17" s="25" t="s">
        <v>37</v>
      </c>
      <c r="AQ17" s="25" t="s">
        <v>37</v>
      </c>
      <c r="AR17" s="25" t="s">
        <v>37</v>
      </c>
      <c r="AS17" s="26" t="s">
        <v>37</v>
      </c>
    </row>
    <row r="18" spans="2:45">
      <c r="B18" s="131" t="s">
        <v>58</v>
      </c>
      <c r="C18" s="65" t="s">
        <v>59</v>
      </c>
      <c r="D18" s="24">
        <v>72</v>
      </c>
      <c r="E18" s="25">
        <v>39</v>
      </c>
      <c r="F18" s="25">
        <v>4</v>
      </c>
      <c r="G18" s="25">
        <v>70</v>
      </c>
      <c r="H18" s="25" t="s">
        <v>37</v>
      </c>
      <c r="I18" s="25">
        <v>73</v>
      </c>
      <c r="J18" s="25" t="s">
        <v>37</v>
      </c>
      <c r="K18" s="25">
        <v>258</v>
      </c>
      <c r="L18" s="26">
        <v>1.5566550018100639E-2</v>
      </c>
      <c r="M18" s="24">
        <v>4</v>
      </c>
      <c r="N18" s="25" t="s">
        <v>37</v>
      </c>
      <c r="O18" s="25">
        <v>4</v>
      </c>
      <c r="P18" s="26">
        <v>1.9607843137254902E-3</v>
      </c>
      <c r="Q18" s="24" t="s">
        <v>37</v>
      </c>
      <c r="R18" s="25">
        <v>19</v>
      </c>
      <c r="S18" s="25">
        <v>19</v>
      </c>
      <c r="T18" s="26">
        <v>9.5238095238095247E-3</v>
      </c>
      <c r="U18" s="24">
        <v>21</v>
      </c>
      <c r="V18" s="25" t="s">
        <v>37</v>
      </c>
      <c r="W18" s="25">
        <v>21</v>
      </c>
      <c r="X18" s="26">
        <v>1.0238907849829351E-2</v>
      </c>
      <c r="Y18" s="24">
        <v>47</v>
      </c>
      <c r="Z18" s="25">
        <v>20</v>
      </c>
      <c r="AA18" s="25">
        <v>67</v>
      </c>
      <c r="AB18" s="26">
        <v>2.8186790071518721E-2</v>
      </c>
      <c r="AC18" s="24" t="s">
        <v>37</v>
      </c>
      <c r="AD18" s="25">
        <v>24</v>
      </c>
      <c r="AE18" s="25">
        <v>24</v>
      </c>
      <c r="AF18" s="26">
        <v>1.0914051841746248E-2</v>
      </c>
      <c r="AG18" s="24">
        <v>2</v>
      </c>
      <c r="AH18" s="25">
        <v>27</v>
      </c>
      <c r="AI18" s="25">
        <v>29</v>
      </c>
      <c r="AJ18" s="26">
        <v>1.1831905344757242E-2</v>
      </c>
      <c r="AK18" s="24">
        <v>2</v>
      </c>
      <c r="AL18" s="25">
        <v>19</v>
      </c>
      <c r="AM18" s="25">
        <v>21</v>
      </c>
      <c r="AN18" s="26">
        <v>1.0067114093959731E-2</v>
      </c>
      <c r="AO18" s="24" t="s">
        <v>37</v>
      </c>
      <c r="AP18" s="25">
        <v>73</v>
      </c>
      <c r="AQ18" s="25" t="s">
        <v>37</v>
      </c>
      <c r="AR18" s="25">
        <v>73</v>
      </c>
      <c r="AS18" s="26">
        <v>5.3090909090909091E-2</v>
      </c>
    </row>
    <row r="19" spans="2:45">
      <c r="B19" s="131" t="s">
        <v>60</v>
      </c>
      <c r="C19" s="65" t="s">
        <v>61</v>
      </c>
      <c r="D19" s="24">
        <v>6</v>
      </c>
      <c r="E19" s="25" t="s">
        <v>37</v>
      </c>
      <c r="F19" s="25" t="s">
        <v>37</v>
      </c>
      <c r="G19" s="25">
        <v>8</v>
      </c>
      <c r="H19" s="25" t="s">
        <v>37</v>
      </c>
      <c r="I19" s="25" t="s">
        <v>37</v>
      </c>
      <c r="J19" s="25">
        <v>2</v>
      </c>
      <c r="K19" s="25">
        <v>16</v>
      </c>
      <c r="L19" s="26">
        <v>9.6536744298298543E-4</v>
      </c>
      <c r="M19" s="24" t="s">
        <v>37</v>
      </c>
      <c r="N19" s="25" t="s">
        <v>37</v>
      </c>
      <c r="O19" s="25" t="s">
        <v>37</v>
      </c>
      <c r="P19" s="26" t="s">
        <v>37</v>
      </c>
      <c r="Q19" s="24">
        <v>6</v>
      </c>
      <c r="R19" s="25" t="s">
        <v>37</v>
      </c>
      <c r="S19" s="25">
        <v>6</v>
      </c>
      <c r="T19" s="26">
        <v>3.0075187969924814E-3</v>
      </c>
      <c r="U19" s="24" t="s">
        <v>37</v>
      </c>
      <c r="V19" s="25" t="s">
        <v>37</v>
      </c>
      <c r="W19" s="25" t="s">
        <v>37</v>
      </c>
      <c r="X19" s="26" t="s">
        <v>37</v>
      </c>
      <c r="Y19" s="24" t="s">
        <v>37</v>
      </c>
      <c r="Z19" s="25" t="s">
        <v>37</v>
      </c>
      <c r="AA19" s="25" t="s">
        <v>37</v>
      </c>
      <c r="AB19" s="26" t="s">
        <v>37</v>
      </c>
      <c r="AC19" s="24" t="s">
        <v>37</v>
      </c>
      <c r="AD19" s="25">
        <v>8</v>
      </c>
      <c r="AE19" s="25">
        <v>8</v>
      </c>
      <c r="AF19" s="26">
        <v>3.6380172805820826E-3</v>
      </c>
      <c r="AG19" s="24" t="s">
        <v>37</v>
      </c>
      <c r="AH19" s="25" t="s">
        <v>37</v>
      </c>
      <c r="AI19" s="25" t="s">
        <v>37</v>
      </c>
      <c r="AJ19" s="26" t="s">
        <v>37</v>
      </c>
      <c r="AK19" s="24" t="s">
        <v>37</v>
      </c>
      <c r="AL19" s="25" t="s">
        <v>37</v>
      </c>
      <c r="AM19" s="25" t="s">
        <v>37</v>
      </c>
      <c r="AN19" s="26" t="s">
        <v>37</v>
      </c>
      <c r="AO19" s="24" t="s">
        <v>37</v>
      </c>
      <c r="AP19" s="25" t="s">
        <v>37</v>
      </c>
      <c r="AQ19" s="25">
        <v>2</v>
      </c>
      <c r="AR19" s="25">
        <v>2</v>
      </c>
      <c r="AS19" s="26">
        <v>1.4545454545454545E-3</v>
      </c>
    </row>
    <row r="20" spans="2:45">
      <c r="B20" s="131" t="s">
        <v>62</v>
      </c>
      <c r="C20" s="65" t="s">
        <v>63</v>
      </c>
      <c r="D20" s="24">
        <v>196</v>
      </c>
      <c r="E20" s="25" t="s">
        <v>37</v>
      </c>
      <c r="F20" s="25" t="s">
        <v>37</v>
      </c>
      <c r="G20" s="25">
        <v>464</v>
      </c>
      <c r="H20" s="25">
        <v>3</v>
      </c>
      <c r="I20" s="25">
        <v>64</v>
      </c>
      <c r="J20" s="25" t="s">
        <v>37</v>
      </c>
      <c r="K20" s="25">
        <v>727</v>
      </c>
      <c r="L20" s="26">
        <v>4.3863883190539396E-2</v>
      </c>
      <c r="M20" s="24">
        <v>9</v>
      </c>
      <c r="N20" s="25" t="s">
        <v>37</v>
      </c>
      <c r="O20" s="25">
        <v>9</v>
      </c>
      <c r="P20" s="26">
        <v>4.4117647058823529E-3</v>
      </c>
      <c r="Q20" s="24">
        <v>48</v>
      </c>
      <c r="R20" s="25" t="s">
        <v>37</v>
      </c>
      <c r="S20" s="25">
        <v>48</v>
      </c>
      <c r="T20" s="26">
        <v>2.4060150375939851E-2</v>
      </c>
      <c r="U20" s="24">
        <v>65</v>
      </c>
      <c r="V20" s="25" t="s">
        <v>37</v>
      </c>
      <c r="W20" s="25">
        <v>65</v>
      </c>
      <c r="X20" s="26">
        <v>3.1691857630424182E-2</v>
      </c>
      <c r="Y20" s="24">
        <v>74</v>
      </c>
      <c r="Z20" s="25" t="s">
        <v>37</v>
      </c>
      <c r="AA20" s="25">
        <v>74</v>
      </c>
      <c r="AB20" s="26">
        <v>3.1131678586453514E-2</v>
      </c>
      <c r="AC20" s="24" t="s">
        <v>37</v>
      </c>
      <c r="AD20" s="25">
        <v>107</v>
      </c>
      <c r="AE20" s="25">
        <v>107</v>
      </c>
      <c r="AF20" s="26">
        <v>4.8658481127785355E-2</v>
      </c>
      <c r="AG20" s="24" t="s">
        <v>37</v>
      </c>
      <c r="AH20" s="25">
        <v>164</v>
      </c>
      <c r="AI20" s="25">
        <v>164</v>
      </c>
      <c r="AJ20" s="26">
        <v>6.6911464708282339E-2</v>
      </c>
      <c r="AK20" s="24" t="s">
        <v>37</v>
      </c>
      <c r="AL20" s="25">
        <v>193</v>
      </c>
      <c r="AM20" s="25">
        <v>193</v>
      </c>
      <c r="AN20" s="26">
        <v>9.2521572387344195E-2</v>
      </c>
      <c r="AO20" s="24">
        <v>3</v>
      </c>
      <c r="AP20" s="25">
        <v>64</v>
      </c>
      <c r="AQ20" s="25" t="s">
        <v>37</v>
      </c>
      <c r="AR20" s="25">
        <v>67</v>
      </c>
      <c r="AS20" s="26">
        <v>4.872727272727273E-2</v>
      </c>
    </row>
    <row r="21" spans="2:45">
      <c r="B21" s="131" t="s">
        <v>65</v>
      </c>
      <c r="C21" s="65" t="s">
        <v>66</v>
      </c>
      <c r="D21" s="24">
        <v>67</v>
      </c>
      <c r="E21" s="25" t="s">
        <v>37</v>
      </c>
      <c r="F21" s="25">
        <v>6</v>
      </c>
      <c r="G21" s="25">
        <v>128</v>
      </c>
      <c r="H21" s="25" t="s">
        <v>37</v>
      </c>
      <c r="I21" s="25">
        <v>37</v>
      </c>
      <c r="J21" s="25" t="s">
        <v>37</v>
      </c>
      <c r="K21" s="25">
        <v>238</v>
      </c>
      <c r="L21" s="26">
        <v>1.4359840714371908E-2</v>
      </c>
      <c r="M21" s="24">
        <v>17</v>
      </c>
      <c r="N21" s="25" t="s">
        <v>37</v>
      </c>
      <c r="O21" s="25">
        <v>17</v>
      </c>
      <c r="P21" s="26">
        <v>8.3333333333333332E-3</v>
      </c>
      <c r="Q21" s="24">
        <v>31</v>
      </c>
      <c r="R21" s="25" t="s">
        <v>37</v>
      </c>
      <c r="S21" s="25">
        <v>31</v>
      </c>
      <c r="T21" s="26">
        <v>1.5538847117794486E-2</v>
      </c>
      <c r="U21" s="24">
        <v>9</v>
      </c>
      <c r="V21" s="25" t="s">
        <v>37</v>
      </c>
      <c r="W21" s="25">
        <v>9</v>
      </c>
      <c r="X21" s="26">
        <v>4.3881033642125793E-3</v>
      </c>
      <c r="Y21" s="24">
        <v>10</v>
      </c>
      <c r="Z21" s="25" t="s">
        <v>37</v>
      </c>
      <c r="AA21" s="25">
        <v>10</v>
      </c>
      <c r="AB21" s="26">
        <v>4.2069835927639881E-3</v>
      </c>
      <c r="AC21" s="24" t="s">
        <v>37</v>
      </c>
      <c r="AD21" s="25">
        <v>18</v>
      </c>
      <c r="AE21" s="25">
        <v>18</v>
      </c>
      <c r="AF21" s="26">
        <v>8.1855388813096858E-3</v>
      </c>
      <c r="AG21" s="24">
        <v>4</v>
      </c>
      <c r="AH21" s="25">
        <v>100</v>
      </c>
      <c r="AI21" s="25">
        <v>104</v>
      </c>
      <c r="AJ21" s="26">
        <v>4.2431660546715627E-2</v>
      </c>
      <c r="AK21" s="24">
        <v>2</v>
      </c>
      <c r="AL21" s="25">
        <v>10</v>
      </c>
      <c r="AM21" s="25">
        <v>12</v>
      </c>
      <c r="AN21" s="26">
        <v>5.7526366251198467E-3</v>
      </c>
      <c r="AO21" s="24" t="s">
        <v>37</v>
      </c>
      <c r="AP21" s="25">
        <v>37</v>
      </c>
      <c r="AQ21" s="25" t="s">
        <v>37</v>
      </c>
      <c r="AR21" s="25">
        <v>37</v>
      </c>
      <c r="AS21" s="26">
        <v>2.690909090909091E-2</v>
      </c>
    </row>
    <row r="22" spans="2:45">
      <c r="B22" s="131" t="s">
        <v>67</v>
      </c>
      <c r="C22" s="65" t="s">
        <v>68</v>
      </c>
      <c r="D22" s="24">
        <v>647</v>
      </c>
      <c r="E22" s="25">
        <v>357</v>
      </c>
      <c r="F22" s="25">
        <v>28</v>
      </c>
      <c r="G22" s="25">
        <v>394</v>
      </c>
      <c r="H22" s="25" t="s">
        <v>37</v>
      </c>
      <c r="I22" s="25">
        <v>38</v>
      </c>
      <c r="J22" s="25">
        <v>7</v>
      </c>
      <c r="K22" s="25">
        <v>1471</v>
      </c>
      <c r="L22" s="26">
        <v>8.8753469289248224E-2</v>
      </c>
      <c r="M22" s="24">
        <v>206</v>
      </c>
      <c r="N22" s="25">
        <v>136</v>
      </c>
      <c r="O22" s="25">
        <v>342</v>
      </c>
      <c r="P22" s="26">
        <v>0.1676470588235294</v>
      </c>
      <c r="Q22" s="24">
        <v>231</v>
      </c>
      <c r="R22" s="25">
        <v>106</v>
      </c>
      <c r="S22" s="25">
        <v>337</v>
      </c>
      <c r="T22" s="26">
        <v>0.16892230576441103</v>
      </c>
      <c r="U22" s="24">
        <v>81</v>
      </c>
      <c r="V22" s="25">
        <v>59</v>
      </c>
      <c r="W22" s="25">
        <v>140</v>
      </c>
      <c r="X22" s="26">
        <v>6.8259385665529013E-2</v>
      </c>
      <c r="Y22" s="24">
        <v>129</v>
      </c>
      <c r="Z22" s="25">
        <v>56</v>
      </c>
      <c r="AA22" s="25">
        <v>185</v>
      </c>
      <c r="AB22" s="26">
        <v>7.7829196466133788E-2</v>
      </c>
      <c r="AC22" s="24">
        <v>14</v>
      </c>
      <c r="AD22" s="25">
        <v>134</v>
      </c>
      <c r="AE22" s="25">
        <v>148</v>
      </c>
      <c r="AF22" s="26">
        <v>6.7303319690768526E-2</v>
      </c>
      <c r="AG22" s="24">
        <v>3</v>
      </c>
      <c r="AH22" s="25">
        <v>150</v>
      </c>
      <c r="AI22" s="25">
        <v>153</v>
      </c>
      <c r="AJ22" s="26">
        <v>6.2423500611995107E-2</v>
      </c>
      <c r="AK22" s="24">
        <v>11</v>
      </c>
      <c r="AL22" s="25">
        <v>110</v>
      </c>
      <c r="AM22" s="25">
        <v>121</v>
      </c>
      <c r="AN22" s="26">
        <v>5.8005752636625121E-2</v>
      </c>
      <c r="AO22" s="24" t="s">
        <v>37</v>
      </c>
      <c r="AP22" s="25">
        <v>38</v>
      </c>
      <c r="AQ22" s="25">
        <v>7</v>
      </c>
      <c r="AR22" s="25">
        <v>45</v>
      </c>
      <c r="AS22" s="26">
        <v>3.272727272727273E-2</v>
      </c>
    </row>
    <row r="23" spans="2:45">
      <c r="B23" s="131" t="s">
        <v>69</v>
      </c>
      <c r="C23" s="65" t="s">
        <v>70</v>
      </c>
      <c r="D23" s="24">
        <v>67</v>
      </c>
      <c r="E23" s="25" t="s">
        <v>37</v>
      </c>
      <c r="F23" s="25" t="s">
        <v>37</v>
      </c>
      <c r="G23" s="25">
        <v>25</v>
      </c>
      <c r="H23" s="25" t="s">
        <v>37</v>
      </c>
      <c r="I23" s="25" t="s">
        <v>37</v>
      </c>
      <c r="J23" s="25" t="s">
        <v>37</v>
      </c>
      <c r="K23" s="25">
        <v>92</v>
      </c>
      <c r="L23" s="26">
        <v>5.5508627971521656E-3</v>
      </c>
      <c r="M23" s="24">
        <v>35</v>
      </c>
      <c r="N23" s="25" t="s">
        <v>37</v>
      </c>
      <c r="O23" s="25">
        <v>35</v>
      </c>
      <c r="P23" s="26">
        <v>1.7156862745098041E-2</v>
      </c>
      <c r="Q23" s="24">
        <v>7</v>
      </c>
      <c r="R23" s="25" t="s">
        <v>37</v>
      </c>
      <c r="S23" s="25">
        <v>7</v>
      </c>
      <c r="T23" s="26">
        <v>3.5087719298245615E-3</v>
      </c>
      <c r="U23" s="24">
        <v>3</v>
      </c>
      <c r="V23" s="25" t="s">
        <v>37</v>
      </c>
      <c r="W23" s="25">
        <v>3</v>
      </c>
      <c r="X23" s="26">
        <v>1.4627011214041932E-3</v>
      </c>
      <c r="Y23" s="24">
        <v>22</v>
      </c>
      <c r="Z23" s="25" t="s">
        <v>37</v>
      </c>
      <c r="AA23" s="25">
        <v>22</v>
      </c>
      <c r="AB23" s="26">
        <v>9.2553639040807746E-3</v>
      </c>
      <c r="AC23" s="24" t="s">
        <v>37</v>
      </c>
      <c r="AD23" s="25">
        <v>6</v>
      </c>
      <c r="AE23" s="25">
        <v>6</v>
      </c>
      <c r="AF23" s="26">
        <v>2.7285129604365621E-3</v>
      </c>
      <c r="AG23" s="24" t="s">
        <v>37</v>
      </c>
      <c r="AH23" s="25">
        <v>10</v>
      </c>
      <c r="AI23" s="25">
        <v>10</v>
      </c>
      <c r="AJ23" s="26">
        <v>4.0799673602611181E-3</v>
      </c>
      <c r="AK23" s="24" t="s">
        <v>37</v>
      </c>
      <c r="AL23" s="25">
        <v>9</v>
      </c>
      <c r="AM23" s="25">
        <v>9</v>
      </c>
      <c r="AN23" s="26">
        <v>4.314477468839885E-3</v>
      </c>
      <c r="AO23" s="24" t="s">
        <v>37</v>
      </c>
      <c r="AP23" s="25" t="s">
        <v>37</v>
      </c>
      <c r="AQ23" s="25" t="s">
        <v>37</v>
      </c>
      <c r="AR23" s="25" t="s">
        <v>37</v>
      </c>
      <c r="AS23" s="26" t="s">
        <v>37</v>
      </c>
    </row>
    <row r="24" spans="2:45">
      <c r="B24" s="131" t="s">
        <v>71</v>
      </c>
      <c r="C24" s="65" t="s">
        <v>72</v>
      </c>
      <c r="D24" s="24">
        <v>45</v>
      </c>
      <c r="E24" s="25" t="s">
        <v>37</v>
      </c>
      <c r="F24" s="25" t="s">
        <v>37</v>
      </c>
      <c r="G24" s="25">
        <v>6</v>
      </c>
      <c r="H24" s="25" t="s">
        <v>37</v>
      </c>
      <c r="I24" s="25">
        <v>6</v>
      </c>
      <c r="J24" s="25" t="s">
        <v>37</v>
      </c>
      <c r="K24" s="25">
        <v>57</v>
      </c>
      <c r="L24" s="26">
        <v>3.4391215156268857E-3</v>
      </c>
      <c r="M24" s="24">
        <v>18</v>
      </c>
      <c r="N24" s="25" t="s">
        <v>37</v>
      </c>
      <c r="O24" s="25">
        <v>18</v>
      </c>
      <c r="P24" s="26">
        <v>8.8235294117647058E-3</v>
      </c>
      <c r="Q24" s="24">
        <v>4</v>
      </c>
      <c r="R24" s="25" t="s">
        <v>37</v>
      </c>
      <c r="S24" s="25">
        <v>4</v>
      </c>
      <c r="T24" s="26">
        <v>2.0050125313283208E-3</v>
      </c>
      <c r="U24" s="24">
        <v>13</v>
      </c>
      <c r="V24" s="25" t="s">
        <v>37</v>
      </c>
      <c r="W24" s="25">
        <v>13</v>
      </c>
      <c r="X24" s="26">
        <v>6.3383715260848369E-3</v>
      </c>
      <c r="Y24" s="24">
        <v>10</v>
      </c>
      <c r="Z24" s="25" t="s">
        <v>37</v>
      </c>
      <c r="AA24" s="25">
        <v>10</v>
      </c>
      <c r="AB24" s="26">
        <v>4.2069835927639881E-3</v>
      </c>
      <c r="AC24" s="24" t="s">
        <v>37</v>
      </c>
      <c r="AD24" s="25">
        <v>5</v>
      </c>
      <c r="AE24" s="25">
        <v>5</v>
      </c>
      <c r="AF24" s="26">
        <v>2.2737608003638018E-3</v>
      </c>
      <c r="AG24" s="24" t="s">
        <v>37</v>
      </c>
      <c r="AH24" s="25" t="s">
        <v>37</v>
      </c>
      <c r="AI24" s="25" t="s">
        <v>37</v>
      </c>
      <c r="AJ24" s="26" t="s">
        <v>37</v>
      </c>
      <c r="AK24" s="24" t="s">
        <v>37</v>
      </c>
      <c r="AL24" s="25">
        <v>1</v>
      </c>
      <c r="AM24" s="25">
        <v>1</v>
      </c>
      <c r="AN24" s="26">
        <v>4.7938638542665386E-4</v>
      </c>
      <c r="AO24" s="24" t="s">
        <v>37</v>
      </c>
      <c r="AP24" s="25">
        <v>6</v>
      </c>
      <c r="AQ24" s="25" t="s">
        <v>37</v>
      </c>
      <c r="AR24" s="25">
        <v>6</v>
      </c>
      <c r="AS24" s="26">
        <v>4.3636363636363638E-3</v>
      </c>
    </row>
    <row r="25" spans="2:45">
      <c r="B25" s="131" t="s">
        <v>73</v>
      </c>
      <c r="C25" s="65" t="s">
        <v>74</v>
      </c>
      <c r="D25" s="24">
        <v>75</v>
      </c>
      <c r="E25" s="25">
        <v>51</v>
      </c>
      <c r="F25" s="25">
        <v>2</v>
      </c>
      <c r="G25" s="25">
        <v>45</v>
      </c>
      <c r="H25" s="25" t="s">
        <v>37</v>
      </c>
      <c r="I25" s="25">
        <v>23</v>
      </c>
      <c r="J25" s="25" t="s">
        <v>37</v>
      </c>
      <c r="K25" s="25">
        <v>196</v>
      </c>
      <c r="L25" s="26">
        <v>1.1825751176541572E-2</v>
      </c>
      <c r="M25" s="24">
        <v>6</v>
      </c>
      <c r="N25" s="25">
        <v>36</v>
      </c>
      <c r="O25" s="25">
        <v>42</v>
      </c>
      <c r="P25" s="26">
        <v>2.0588235294117647E-2</v>
      </c>
      <c r="Q25" s="24">
        <v>38</v>
      </c>
      <c r="R25" s="25">
        <v>7</v>
      </c>
      <c r="S25" s="25">
        <v>45</v>
      </c>
      <c r="T25" s="26">
        <v>2.2556390977443608E-2</v>
      </c>
      <c r="U25" s="24">
        <v>23</v>
      </c>
      <c r="V25" s="25">
        <v>5</v>
      </c>
      <c r="W25" s="25">
        <v>28</v>
      </c>
      <c r="X25" s="26">
        <v>1.3651877133105802E-2</v>
      </c>
      <c r="Y25" s="24">
        <v>8</v>
      </c>
      <c r="Z25" s="25">
        <v>3</v>
      </c>
      <c r="AA25" s="25">
        <v>11</v>
      </c>
      <c r="AB25" s="26">
        <v>4.6276819520403873E-3</v>
      </c>
      <c r="AC25" s="24" t="s">
        <v>37</v>
      </c>
      <c r="AD25" s="25">
        <v>5</v>
      </c>
      <c r="AE25" s="25">
        <v>5</v>
      </c>
      <c r="AF25" s="26">
        <v>2.2737608003638018E-3</v>
      </c>
      <c r="AG25" s="24" t="s">
        <v>37</v>
      </c>
      <c r="AH25" s="25">
        <v>16</v>
      </c>
      <c r="AI25" s="25">
        <v>16</v>
      </c>
      <c r="AJ25" s="26">
        <v>6.5279477764177887E-3</v>
      </c>
      <c r="AK25" s="24">
        <v>2</v>
      </c>
      <c r="AL25" s="25">
        <v>24</v>
      </c>
      <c r="AM25" s="25">
        <v>26</v>
      </c>
      <c r="AN25" s="26">
        <v>1.2464046021093002E-2</v>
      </c>
      <c r="AO25" s="24" t="s">
        <v>37</v>
      </c>
      <c r="AP25" s="25">
        <v>23</v>
      </c>
      <c r="AQ25" s="25" t="s">
        <v>37</v>
      </c>
      <c r="AR25" s="25">
        <v>23</v>
      </c>
      <c r="AS25" s="26">
        <v>1.6727272727272726E-2</v>
      </c>
    </row>
    <row r="26" spans="2:45">
      <c r="B26" s="131" t="s">
        <v>75</v>
      </c>
      <c r="C26" s="65" t="s">
        <v>76</v>
      </c>
      <c r="D26" s="24">
        <v>443</v>
      </c>
      <c r="E26" s="25">
        <v>17</v>
      </c>
      <c r="F26" s="25">
        <v>39</v>
      </c>
      <c r="G26" s="25">
        <v>529</v>
      </c>
      <c r="H26" s="25">
        <v>6</v>
      </c>
      <c r="I26" s="25">
        <v>50</v>
      </c>
      <c r="J26" s="25" t="s">
        <v>37</v>
      </c>
      <c r="K26" s="25">
        <v>1084</v>
      </c>
      <c r="L26" s="26">
        <v>6.5403644262097257E-2</v>
      </c>
      <c r="M26" s="24">
        <v>54</v>
      </c>
      <c r="N26" s="25">
        <v>6</v>
      </c>
      <c r="O26" s="25">
        <v>60</v>
      </c>
      <c r="P26" s="26">
        <v>2.9411764705882353E-2</v>
      </c>
      <c r="Q26" s="24">
        <v>136</v>
      </c>
      <c r="R26" s="25" t="s">
        <v>37</v>
      </c>
      <c r="S26" s="25">
        <v>136</v>
      </c>
      <c r="T26" s="26">
        <v>6.8170426065162909E-2</v>
      </c>
      <c r="U26" s="24">
        <v>110</v>
      </c>
      <c r="V26" s="25">
        <v>4</v>
      </c>
      <c r="W26" s="25">
        <v>114</v>
      </c>
      <c r="X26" s="26">
        <v>5.5582642613359337E-2</v>
      </c>
      <c r="Y26" s="24">
        <v>143</v>
      </c>
      <c r="Z26" s="25">
        <v>7</v>
      </c>
      <c r="AA26" s="25">
        <v>150</v>
      </c>
      <c r="AB26" s="26">
        <v>6.3104753891459822E-2</v>
      </c>
      <c r="AC26" s="24">
        <v>12</v>
      </c>
      <c r="AD26" s="25">
        <v>129</v>
      </c>
      <c r="AE26" s="25">
        <v>141</v>
      </c>
      <c r="AF26" s="26">
        <v>6.4120054570259211E-2</v>
      </c>
      <c r="AG26" s="24">
        <v>14</v>
      </c>
      <c r="AH26" s="25">
        <v>173</v>
      </c>
      <c r="AI26" s="25">
        <v>187</v>
      </c>
      <c r="AJ26" s="26">
        <v>7.6295389636882899E-2</v>
      </c>
      <c r="AK26" s="24">
        <v>13</v>
      </c>
      <c r="AL26" s="25">
        <v>227</v>
      </c>
      <c r="AM26" s="25">
        <v>240</v>
      </c>
      <c r="AN26" s="26">
        <v>0.11505273250239693</v>
      </c>
      <c r="AO26" s="24">
        <v>6</v>
      </c>
      <c r="AP26" s="25">
        <v>50</v>
      </c>
      <c r="AQ26" s="25" t="s">
        <v>37</v>
      </c>
      <c r="AR26" s="25">
        <v>56</v>
      </c>
      <c r="AS26" s="26">
        <v>4.072727272727273E-2</v>
      </c>
    </row>
    <row r="27" spans="2:45">
      <c r="B27" s="131" t="s">
        <v>77</v>
      </c>
      <c r="C27" s="65" t="s">
        <v>78</v>
      </c>
      <c r="D27" s="24">
        <v>317</v>
      </c>
      <c r="E27" s="25">
        <v>47</v>
      </c>
      <c r="F27" s="25">
        <v>4</v>
      </c>
      <c r="G27" s="25">
        <v>397</v>
      </c>
      <c r="H27" s="25" t="s">
        <v>37</v>
      </c>
      <c r="I27" s="25">
        <v>101</v>
      </c>
      <c r="J27" s="25">
        <v>13</v>
      </c>
      <c r="K27" s="25">
        <v>879</v>
      </c>
      <c r="L27" s="26">
        <v>5.303487389887776E-2</v>
      </c>
      <c r="M27" s="24">
        <v>24</v>
      </c>
      <c r="N27" s="25">
        <v>17</v>
      </c>
      <c r="O27" s="25">
        <v>41</v>
      </c>
      <c r="P27" s="26">
        <v>2.0098039215686276E-2</v>
      </c>
      <c r="Q27" s="24">
        <v>28</v>
      </c>
      <c r="R27" s="25">
        <v>25</v>
      </c>
      <c r="S27" s="25">
        <v>53</v>
      </c>
      <c r="T27" s="26">
        <v>2.6566416040100252E-2</v>
      </c>
      <c r="U27" s="24">
        <v>156</v>
      </c>
      <c r="V27" s="25">
        <v>2</v>
      </c>
      <c r="W27" s="25">
        <v>158</v>
      </c>
      <c r="X27" s="26">
        <v>7.7035592393954175E-2</v>
      </c>
      <c r="Y27" s="24">
        <v>109</v>
      </c>
      <c r="Z27" s="25">
        <v>3</v>
      </c>
      <c r="AA27" s="25">
        <v>112</v>
      </c>
      <c r="AB27" s="26">
        <v>4.7118216238956671E-2</v>
      </c>
      <c r="AC27" s="24" t="s">
        <v>37</v>
      </c>
      <c r="AD27" s="25">
        <v>130</v>
      </c>
      <c r="AE27" s="25">
        <v>130</v>
      </c>
      <c r="AF27" s="26">
        <v>5.9117780809458842E-2</v>
      </c>
      <c r="AG27" s="24">
        <v>2</v>
      </c>
      <c r="AH27" s="25">
        <v>136</v>
      </c>
      <c r="AI27" s="25">
        <v>138</v>
      </c>
      <c r="AJ27" s="26">
        <v>5.6303549571603426E-2</v>
      </c>
      <c r="AK27" s="24">
        <v>2</v>
      </c>
      <c r="AL27" s="25">
        <v>131</v>
      </c>
      <c r="AM27" s="25">
        <v>133</v>
      </c>
      <c r="AN27" s="26">
        <v>6.3758389261744972E-2</v>
      </c>
      <c r="AO27" s="24" t="s">
        <v>37</v>
      </c>
      <c r="AP27" s="25">
        <v>101</v>
      </c>
      <c r="AQ27" s="25">
        <v>13</v>
      </c>
      <c r="AR27" s="25">
        <v>114</v>
      </c>
      <c r="AS27" s="26">
        <v>8.2909090909090905E-2</v>
      </c>
    </row>
    <row r="28" spans="2:45">
      <c r="B28" s="131" t="s">
        <v>79</v>
      </c>
      <c r="C28" s="65" t="s">
        <v>80</v>
      </c>
      <c r="D28" s="24">
        <v>7</v>
      </c>
      <c r="E28" s="25" t="s">
        <v>37</v>
      </c>
      <c r="F28" s="25" t="s">
        <v>37</v>
      </c>
      <c r="G28" s="25" t="s">
        <v>37</v>
      </c>
      <c r="H28" s="25" t="s">
        <v>37</v>
      </c>
      <c r="I28" s="25" t="s">
        <v>37</v>
      </c>
      <c r="J28" s="25" t="s">
        <v>37</v>
      </c>
      <c r="K28" s="25">
        <v>7</v>
      </c>
      <c r="L28" s="26">
        <v>4.2234825630505613E-4</v>
      </c>
      <c r="M28" s="24" t="s">
        <v>37</v>
      </c>
      <c r="N28" s="25" t="s">
        <v>37</v>
      </c>
      <c r="O28" s="25" t="s">
        <v>37</v>
      </c>
      <c r="P28" s="26" t="s">
        <v>37</v>
      </c>
      <c r="Q28" s="24">
        <v>3</v>
      </c>
      <c r="R28" s="25" t="s">
        <v>37</v>
      </c>
      <c r="S28" s="25">
        <v>3</v>
      </c>
      <c r="T28" s="26">
        <v>1.5037593984962407E-3</v>
      </c>
      <c r="U28" s="24">
        <v>4</v>
      </c>
      <c r="V28" s="25" t="s">
        <v>37</v>
      </c>
      <c r="W28" s="25">
        <v>4</v>
      </c>
      <c r="X28" s="26">
        <v>1.9502681618722574E-3</v>
      </c>
      <c r="Y28" s="24" t="s">
        <v>37</v>
      </c>
      <c r="Z28" s="25" t="s">
        <v>37</v>
      </c>
      <c r="AA28" s="25" t="s">
        <v>37</v>
      </c>
      <c r="AB28" s="26" t="s">
        <v>37</v>
      </c>
      <c r="AC28" s="24" t="s">
        <v>37</v>
      </c>
      <c r="AD28" s="25" t="s">
        <v>37</v>
      </c>
      <c r="AE28" s="25" t="s">
        <v>37</v>
      </c>
      <c r="AF28" s="26" t="s">
        <v>37</v>
      </c>
      <c r="AG28" s="24" t="s">
        <v>37</v>
      </c>
      <c r="AH28" s="25" t="s">
        <v>37</v>
      </c>
      <c r="AI28" s="25" t="s">
        <v>37</v>
      </c>
      <c r="AJ28" s="26" t="s">
        <v>37</v>
      </c>
      <c r="AK28" s="24" t="s">
        <v>37</v>
      </c>
      <c r="AL28" s="25" t="s">
        <v>37</v>
      </c>
      <c r="AM28" s="25" t="s">
        <v>37</v>
      </c>
      <c r="AN28" s="26" t="s">
        <v>37</v>
      </c>
      <c r="AO28" s="24" t="s">
        <v>37</v>
      </c>
      <c r="AP28" s="25" t="s">
        <v>37</v>
      </c>
      <c r="AQ28" s="25" t="s">
        <v>37</v>
      </c>
      <c r="AR28" s="25" t="s">
        <v>37</v>
      </c>
      <c r="AS28" s="26" t="s">
        <v>37</v>
      </c>
    </row>
    <row r="29" spans="2:45">
      <c r="B29" s="131" t="s">
        <v>81</v>
      </c>
      <c r="C29" s="65" t="s">
        <v>82</v>
      </c>
      <c r="D29" s="24">
        <v>78</v>
      </c>
      <c r="E29" s="25">
        <v>7</v>
      </c>
      <c r="F29" s="25">
        <v>6</v>
      </c>
      <c r="G29" s="25">
        <v>73</v>
      </c>
      <c r="H29" s="25" t="s">
        <v>37</v>
      </c>
      <c r="I29" s="25" t="s">
        <v>37</v>
      </c>
      <c r="J29" s="25" t="s">
        <v>37</v>
      </c>
      <c r="K29" s="25">
        <v>164</v>
      </c>
      <c r="L29" s="26">
        <v>9.8950162905755996E-3</v>
      </c>
      <c r="M29" s="24">
        <v>14</v>
      </c>
      <c r="N29" s="25">
        <v>3</v>
      </c>
      <c r="O29" s="25">
        <v>17</v>
      </c>
      <c r="P29" s="26">
        <v>8.3333333333333332E-3</v>
      </c>
      <c r="Q29" s="24">
        <v>19</v>
      </c>
      <c r="R29" s="25" t="s">
        <v>37</v>
      </c>
      <c r="S29" s="25">
        <v>19</v>
      </c>
      <c r="T29" s="26">
        <v>9.5238095238095247E-3</v>
      </c>
      <c r="U29" s="24">
        <v>27</v>
      </c>
      <c r="V29" s="25">
        <v>4</v>
      </c>
      <c r="W29" s="25">
        <v>31</v>
      </c>
      <c r="X29" s="26">
        <v>1.5114578254509995E-2</v>
      </c>
      <c r="Y29" s="24">
        <v>18</v>
      </c>
      <c r="Z29" s="25" t="s">
        <v>37</v>
      </c>
      <c r="AA29" s="25">
        <v>18</v>
      </c>
      <c r="AB29" s="26">
        <v>7.5725704669751788E-3</v>
      </c>
      <c r="AC29" s="24" t="s">
        <v>37</v>
      </c>
      <c r="AD29" s="25">
        <v>18</v>
      </c>
      <c r="AE29" s="25">
        <v>18</v>
      </c>
      <c r="AF29" s="26">
        <v>8.1855388813096858E-3</v>
      </c>
      <c r="AG29" s="24">
        <v>1</v>
      </c>
      <c r="AH29" s="25">
        <v>11</v>
      </c>
      <c r="AI29" s="25">
        <v>12</v>
      </c>
      <c r="AJ29" s="26">
        <v>4.8959608323133411E-3</v>
      </c>
      <c r="AK29" s="24">
        <v>5</v>
      </c>
      <c r="AL29" s="25">
        <v>44</v>
      </c>
      <c r="AM29" s="25">
        <v>49</v>
      </c>
      <c r="AN29" s="26">
        <v>2.3489932885906041E-2</v>
      </c>
      <c r="AO29" s="24" t="s">
        <v>37</v>
      </c>
      <c r="AP29" s="25" t="s">
        <v>37</v>
      </c>
      <c r="AQ29" s="25" t="s">
        <v>37</v>
      </c>
      <c r="AR29" s="25" t="s">
        <v>37</v>
      </c>
      <c r="AS29" s="26" t="s">
        <v>37</v>
      </c>
    </row>
    <row r="30" spans="2:45">
      <c r="B30" s="131" t="s">
        <v>245</v>
      </c>
      <c r="C30" s="65" t="s">
        <v>64</v>
      </c>
      <c r="D30" s="24">
        <v>7</v>
      </c>
      <c r="E30" s="25" t="s">
        <v>37</v>
      </c>
      <c r="F30" s="25" t="s">
        <v>37</v>
      </c>
      <c r="G30" s="25">
        <v>3</v>
      </c>
      <c r="H30" s="25" t="s">
        <v>37</v>
      </c>
      <c r="I30" s="25" t="s">
        <v>37</v>
      </c>
      <c r="J30" s="25" t="s">
        <v>37</v>
      </c>
      <c r="K30" s="25">
        <v>10</v>
      </c>
      <c r="L30" s="26">
        <v>6.0335465186436583E-4</v>
      </c>
      <c r="M30" s="24" t="s">
        <v>37</v>
      </c>
      <c r="N30" s="25" t="s">
        <v>37</v>
      </c>
      <c r="O30" s="25" t="s">
        <v>37</v>
      </c>
      <c r="P30" s="26" t="s">
        <v>37</v>
      </c>
      <c r="Q30" s="24">
        <v>3</v>
      </c>
      <c r="R30" s="25" t="s">
        <v>37</v>
      </c>
      <c r="S30" s="25">
        <v>3</v>
      </c>
      <c r="T30" s="26">
        <v>1.5037593984962407E-3</v>
      </c>
      <c r="U30" s="24">
        <v>4</v>
      </c>
      <c r="V30" s="25" t="s">
        <v>37</v>
      </c>
      <c r="W30" s="25">
        <v>4</v>
      </c>
      <c r="X30" s="26">
        <v>1.9502681618722574E-3</v>
      </c>
      <c r="Y30" s="24" t="s">
        <v>37</v>
      </c>
      <c r="Z30" s="25" t="s">
        <v>37</v>
      </c>
      <c r="AA30" s="25" t="s">
        <v>37</v>
      </c>
      <c r="AB30" s="26" t="s">
        <v>37</v>
      </c>
      <c r="AC30" s="24" t="s">
        <v>37</v>
      </c>
      <c r="AD30" s="25">
        <v>3</v>
      </c>
      <c r="AE30" s="25">
        <v>3</v>
      </c>
      <c r="AF30" s="26">
        <v>1.364256480218281E-3</v>
      </c>
      <c r="AG30" s="24" t="s">
        <v>37</v>
      </c>
      <c r="AH30" s="25" t="s">
        <v>37</v>
      </c>
      <c r="AI30" s="25" t="s">
        <v>37</v>
      </c>
      <c r="AJ30" s="26" t="s">
        <v>37</v>
      </c>
      <c r="AK30" s="24" t="s">
        <v>37</v>
      </c>
      <c r="AL30" s="25" t="s">
        <v>37</v>
      </c>
      <c r="AM30" s="25" t="s">
        <v>37</v>
      </c>
      <c r="AN30" s="26" t="s">
        <v>37</v>
      </c>
      <c r="AO30" s="24" t="s">
        <v>37</v>
      </c>
      <c r="AP30" s="25" t="s">
        <v>37</v>
      </c>
      <c r="AQ30" s="25" t="s">
        <v>37</v>
      </c>
      <c r="AR30" s="25" t="s">
        <v>37</v>
      </c>
      <c r="AS30" s="26" t="s">
        <v>37</v>
      </c>
    </row>
    <row r="31" spans="2:45">
      <c r="B31" s="131" t="s">
        <v>83</v>
      </c>
      <c r="C31" s="65" t="s">
        <v>84</v>
      </c>
      <c r="D31" s="24">
        <v>473</v>
      </c>
      <c r="E31" s="25">
        <v>308</v>
      </c>
      <c r="F31" s="25">
        <v>9</v>
      </c>
      <c r="G31" s="25">
        <v>398</v>
      </c>
      <c r="H31" s="25">
        <v>6</v>
      </c>
      <c r="I31" s="25">
        <v>132</v>
      </c>
      <c r="J31" s="25" t="s">
        <v>37</v>
      </c>
      <c r="K31" s="25">
        <v>1326</v>
      </c>
      <c r="L31" s="26">
        <v>8.000482683721491E-2</v>
      </c>
      <c r="M31" s="24">
        <v>143</v>
      </c>
      <c r="N31" s="25">
        <v>131</v>
      </c>
      <c r="O31" s="25">
        <v>274</v>
      </c>
      <c r="P31" s="26">
        <v>0.13431372549019607</v>
      </c>
      <c r="Q31" s="24">
        <v>80</v>
      </c>
      <c r="R31" s="25">
        <v>27</v>
      </c>
      <c r="S31" s="25">
        <v>107</v>
      </c>
      <c r="T31" s="26">
        <v>5.3634085213032583E-2</v>
      </c>
      <c r="U31" s="24">
        <v>119</v>
      </c>
      <c r="V31" s="25">
        <v>93</v>
      </c>
      <c r="W31" s="25">
        <v>212</v>
      </c>
      <c r="X31" s="26">
        <v>0.10336421257922965</v>
      </c>
      <c r="Y31" s="24">
        <v>131</v>
      </c>
      <c r="Z31" s="25">
        <v>57</v>
      </c>
      <c r="AA31" s="25">
        <v>188</v>
      </c>
      <c r="AB31" s="26">
        <v>7.909129154396298E-2</v>
      </c>
      <c r="AC31" s="24">
        <v>2</v>
      </c>
      <c r="AD31" s="25">
        <v>165</v>
      </c>
      <c r="AE31" s="25">
        <v>167</v>
      </c>
      <c r="AF31" s="26">
        <v>7.5943610732150973E-2</v>
      </c>
      <c r="AG31" s="24">
        <v>7</v>
      </c>
      <c r="AH31" s="25">
        <v>174</v>
      </c>
      <c r="AI31" s="25">
        <v>181</v>
      </c>
      <c r="AJ31" s="26">
        <v>7.3847409220726232E-2</v>
      </c>
      <c r="AK31" s="24" t="s">
        <v>37</v>
      </c>
      <c r="AL31" s="25">
        <v>59</v>
      </c>
      <c r="AM31" s="25">
        <v>59</v>
      </c>
      <c r="AN31" s="26">
        <v>2.8283796740172579E-2</v>
      </c>
      <c r="AO31" s="24">
        <v>6</v>
      </c>
      <c r="AP31" s="25">
        <v>132</v>
      </c>
      <c r="AQ31" s="25" t="s">
        <v>37</v>
      </c>
      <c r="AR31" s="25">
        <v>138</v>
      </c>
      <c r="AS31" s="26">
        <v>0.10036363636363636</v>
      </c>
    </row>
    <row r="32" spans="2:45">
      <c r="B32" s="131" t="s">
        <v>85</v>
      </c>
      <c r="C32" s="65" t="s">
        <v>86</v>
      </c>
      <c r="D32" s="24">
        <v>2</v>
      </c>
      <c r="E32" s="25">
        <v>21</v>
      </c>
      <c r="F32" s="25">
        <v>8</v>
      </c>
      <c r="G32" s="25">
        <v>197</v>
      </c>
      <c r="H32" s="25">
        <v>2</v>
      </c>
      <c r="I32" s="25">
        <v>4</v>
      </c>
      <c r="J32" s="25" t="s">
        <v>37</v>
      </c>
      <c r="K32" s="25">
        <v>234</v>
      </c>
      <c r="L32" s="26">
        <v>1.4118498853626161E-2</v>
      </c>
      <c r="M32" s="24" t="s">
        <v>37</v>
      </c>
      <c r="N32" s="25">
        <v>3</v>
      </c>
      <c r="O32" s="25">
        <v>3</v>
      </c>
      <c r="P32" s="26">
        <v>1.4705882352941176E-3</v>
      </c>
      <c r="Q32" s="24">
        <v>2</v>
      </c>
      <c r="R32" s="25">
        <v>4</v>
      </c>
      <c r="S32" s="25">
        <v>6</v>
      </c>
      <c r="T32" s="26">
        <v>3.0075187969924814E-3</v>
      </c>
      <c r="U32" s="24" t="s">
        <v>37</v>
      </c>
      <c r="V32" s="25" t="s">
        <v>37</v>
      </c>
      <c r="W32" s="25" t="s">
        <v>37</v>
      </c>
      <c r="X32" s="26" t="s">
        <v>37</v>
      </c>
      <c r="Y32" s="24" t="s">
        <v>37</v>
      </c>
      <c r="Z32" s="25">
        <v>14</v>
      </c>
      <c r="AA32" s="25">
        <v>14</v>
      </c>
      <c r="AB32" s="26">
        <v>5.8897770298695839E-3</v>
      </c>
      <c r="AC32" s="24" t="s">
        <v>37</v>
      </c>
      <c r="AD32" s="25">
        <v>62</v>
      </c>
      <c r="AE32" s="25">
        <v>62</v>
      </c>
      <c r="AF32" s="26">
        <v>2.8194633924511141E-2</v>
      </c>
      <c r="AG32" s="24">
        <v>2</v>
      </c>
      <c r="AH32" s="25">
        <v>81</v>
      </c>
      <c r="AI32" s="25">
        <v>83</v>
      </c>
      <c r="AJ32" s="26">
        <v>3.3863729090167279E-2</v>
      </c>
      <c r="AK32" s="24">
        <v>6</v>
      </c>
      <c r="AL32" s="25">
        <v>54</v>
      </c>
      <c r="AM32" s="25">
        <v>60</v>
      </c>
      <c r="AN32" s="26">
        <v>2.8763183125599234E-2</v>
      </c>
      <c r="AO32" s="24">
        <v>2</v>
      </c>
      <c r="AP32" s="25">
        <v>4</v>
      </c>
      <c r="AQ32" s="25" t="s">
        <v>37</v>
      </c>
      <c r="AR32" s="25">
        <v>6</v>
      </c>
      <c r="AS32" s="26">
        <v>4.3636363636363638E-3</v>
      </c>
    </row>
    <row r="33" spans="2:45">
      <c r="B33" s="131" t="s">
        <v>88</v>
      </c>
      <c r="C33" s="65" t="s">
        <v>89</v>
      </c>
      <c r="D33" s="24">
        <v>564</v>
      </c>
      <c r="E33" s="25">
        <v>100</v>
      </c>
      <c r="F33" s="25">
        <v>32</v>
      </c>
      <c r="G33" s="25">
        <v>822</v>
      </c>
      <c r="H33" s="25">
        <v>11</v>
      </c>
      <c r="I33" s="25">
        <v>256</v>
      </c>
      <c r="J33" s="25" t="s">
        <v>37</v>
      </c>
      <c r="K33" s="25">
        <v>1785</v>
      </c>
      <c r="L33" s="26">
        <v>0.10769880535778931</v>
      </c>
      <c r="M33" s="24">
        <v>130</v>
      </c>
      <c r="N33" s="25">
        <v>9</v>
      </c>
      <c r="O33" s="25">
        <v>139</v>
      </c>
      <c r="P33" s="26">
        <v>6.8137254901960778E-2</v>
      </c>
      <c r="Q33" s="24">
        <v>134</v>
      </c>
      <c r="R33" s="25">
        <v>33</v>
      </c>
      <c r="S33" s="25">
        <v>167</v>
      </c>
      <c r="T33" s="26">
        <v>8.37092731829574E-2</v>
      </c>
      <c r="U33" s="24">
        <v>127</v>
      </c>
      <c r="V33" s="25">
        <v>30</v>
      </c>
      <c r="W33" s="25">
        <v>157</v>
      </c>
      <c r="X33" s="26">
        <v>7.6548025353486107E-2</v>
      </c>
      <c r="Y33" s="24">
        <v>173</v>
      </c>
      <c r="Z33" s="25">
        <v>28</v>
      </c>
      <c r="AA33" s="25">
        <v>201</v>
      </c>
      <c r="AB33" s="26">
        <v>8.456037021455616E-2</v>
      </c>
      <c r="AC33" s="24">
        <v>13</v>
      </c>
      <c r="AD33" s="25">
        <v>241</v>
      </c>
      <c r="AE33" s="25">
        <v>254</v>
      </c>
      <c r="AF33" s="26">
        <v>0.11550704865848113</v>
      </c>
      <c r="AG33" s="24">
        <v>5</v>
      </c>
      <c r="AH33" s="25">
        <v>279</v>
      </c>
      <c r="AI33" s="25">
        <v>284</v>
      </c>
      <c r="AJ33" s="26">
        <v>0.11587107303141575</v>
      </c>
      <c r="AK33" s="24">
        <v>14</v>
      </c>
      <c r="AL33" s="25">
        <v>302</v>
      </c>
      <c r="AM33" s="25">
        <v>316</v>
      </c>
      <c r="AN33" s="26">
        <v>0.15148609779482264</v>
      </c>
      <c r="AO33" s="24">
        <v>11</v>
      </c>
      <c r="AP33" s="25">
        <v>256</v>
      </c>
      <c r="AQ33" s="25" t="s">
        <v>37</v>
      </c>
      <c r="AR33" s="25">
        <v>267</v>
      </c>
      <c r="AS33" s="26">
        <v>0.19418181818181818</v>
      </c>
    </row>
    <row r="34" spans="2:45">
      <c r="B34" s="131" t="s">
        <v>90</v>
      </c>
      <c r="C34" s="65" t="s">
        <v>91</v>
      </c>
      <c r="D34" s="24">
        <v>11</v>
      </c>
      <c r="E34" s="25" t="s">
        <v>37</v>
      </c>
      <c r="F34" s="25" t="s">
        <v>37</v>
      </c>
      <c r="G34" s="25">
        <v>8</v>
      </c>
      <c r="H34" s="25" t="s">
        <v>37</v>
      </c>
      <c r="I34" s="25" t="s">
        <v>37</v>
      </c>
      <c r="J34" s="25" t="s">
        <v>37</v>
      </c>
      <c r="K34" s="25">
        <v>19</v>
      </c>
      <c r="L34" s="26">
        <v>1.1463738385422951E-3</v>
      </c>
      <c r="M34" s="24">
        <v>5</v>
      </c>
      <c r="N34" s="25" t="s">
        <v>37</v>
      </c>
      <c r="O34" s="25">
        <v>5</v>
      </c>
      <c r="P34" s="26">
        <v>2.4509803921568627E-3</v>
      </c>
      <c r="Q34" s="24">
        <v>5</v>
      </c>
      <c r="R34" s="25" t="s">
        <v>37</v>
      </c>
      <c r="S34" s="25">
        <v>5</v>
      </c>
      <c r="T34" s="26">
        <v>2.5062656641604009E-3</v>
      </c>
      <c r="U34" s="24">
        <v>1</v>
      </c>
      <c r="V34" s="25" t="s">
        <v>37</v>
      </c>
      <c r="W34" s="25">
        <v>1</v>
      </c>
      <c r="X34" s="26">
        <v>4.8756704046806434E-4</v>
      </c>
      <c r="Y34" s="24" t="s">
        <v>37</v>
      </c>
      <c r="Z34" s="25" t="s">
        <v>37</v>
      </c>
      <c r="AA34" s="25" t="s">
        <v>37</v>
      </c>
      <c r="AB34" s="26" t="s">
        <v>37</v>
      </c>
      <c r="AC34" s="24" t="s">
        <v>37</v>
      </c>
      <c r="AD34" s="25">
        <v>1</v>
      </c>
      <c r="AE34" s="25">
        <v>1</v>
      </c>
      <c r="AF34" s="26">
        <v>4.5475216007276033E-4</v>
      </c>
      <c r="AG34" s="24" t="s">
        <v>37</v>
      </c>
      <c r="AH34" s="25" t="s">
        <v>37</v>
      </c>
      <c r="AI34" s="25" t="s">
        <v>37</v>
      </c>
      <c r="AJ34" s="26" t="s">
        <v>37</v>
      </c>
      <c r="AK34" s="24" t="s">
        <v>37</v>
      </c>
      <c r="AL34" s="25">
        <v>7</v>
      </c>
      <c r="AM34" s="25">
        <v>7</v>
      </c>
      <c r="AN34" s="26">
        <v>3.3557046979865771E-3</v>
      </c>
      <c r="AO34" s="24" t="s">
        <v>37</v>
      </c>
      <c r="AP34" s="25" t="s">
        <v>37</v>
      </c>
      <c r="AQ34" s="25" t="s">
        <v>37</v>
      </c>
      <c r="AR34" s="25" t="s">
        <v>37</v>
      </c>
      <c r="AS34" s="26" t="s">
        <v>37</v>
      </c>
    </row>
    <row r="35" spans="2:45">
      <c r="B35" s="132" t="s">
        <v>92</v>
      </c>
      <c r="C35" s="52" t="s">
        <v>93</v>
      </c>
      <c r="D35" s="24">
        <v>90</v>
      </c>
      <c r="E35" s="25">
        <v>8</v>
      </c>
      <c r="F35" s="25">
        <v>2</v>
      </c>
      <c r="G35" s="25">
        <v>19</v>
      </c>
      <c r="H35" s="25">
        <v>4</v>
      </c>
      <c r="I35" s="25">
        <v>27</v>
      </c>
      <c r="J35" s="25" t="s">
        <v>37</v>
      </c>
      <c r="K35" s="25">
        <v>150</v>
      </c>
      <c r="L35" s="26">
        <v>9.0503197779654883E-3</v>
      </c>
      <c r="M35" s="27">
        <v>34</v>
      </c>
      <c r="N35" s="28">
        <v>5</v>
      </c>
      <c r="O35" s="25">
        <v>39</v>
      </c>
      <c r="P35" s="26">
        <v>1.9117647058823531E-2</v>
      </c>
      <c r="Q35" s="27" t="s">
        <v>37</v>
      </c>
      <c r="R35" s="28" t="s">
        <v>37</v>
      </c>
      <c r="S35" s="25" t="s">
        <v>37</v>
      </c>
      <c r="T35" s="26" t="s">
        <v>37</v>
      </c>
      <c r="U35" s="27">
        <v>24</v>
      </c>
      <c r="V35" s="28" t="s">
        <v>37</v>
      </c>
      <c r="W35" s="25">
        <v>24</v>
      </c>
      <c r="X35" s="26">
        <v>1.1701608971233545E-2</v>
      </c>
      <c r="Y35" s="27">
        <v>32</v>
      </c>
      <c r="Z35" s="28">
        <v>3</v>
      </c>
      <c r="AA35" s="25">
        <v>35</v>
      </c>
      <c r="AB35" s="26">
        <v>1.4724442574673959E-2</v>
      </c>
      <c r="AC35" s="27" t="s">
        <v>37</v>
      </c>
      <c r="AD35" s="28" t="s">
        <v>37</v>
      </c>
      <c r="AE35" s="25" t="s">
        <v>37</v>
      </c>
      <c r="AF35" s="26" t="s">
        <v>37</v>
      </c>
      <c r="AG35" s="27">
        <v>2</v>
      </c>
      <c r="AH35" s="28">
        <v>19</v>
      </c>
      <c r="AI35" s="25">
        <v>21</v>
      </c>
      <c r="AJ35" s="26">
        <v>8.5679314565483469E-3</v>
      </c>
      <c r="AK35" s="27" t="s">
        <v>37</v>
      </c>
      <c r="AL35" s="28" t="s">
        <v>37</v>
      </c>
      <c r="AM35" s="25" t="s">
        <v>37</v>
      </c>
      <c r="AN35" s="26" t="s">
        <v>37</v>
      </c>
      <c r="AO35" s="27">
        <v>4</v>
      </c>
      <c r="AP35" s="28">
        <v>27</v>
      </c>
      <c r="AQ35" s="28" t="s">
        <v>37</v>
      </c>
      <c r="AR35" s="25">
        <v>31</v>
      </c>
      <c r="AS35" s="26">
        <v>2.2545454545454546E-2</v>
      </c>
    </row>
    <row r="36" spans="2:45" ht="15" thickBot="1">
      <c r="B36" s="132" t="s">
        <v>246</v>
      </c>
      <c r="C36" s="52" t="s">
        <v>87</v>
      </c>
      <c r="D36" s="24">
        <v>2005</v>
      </c>
      <c r="E36" s="25">
        <v>150</v>
      </c>
      <c r="F36" s="25">
        <v>56</v>
      </c>
      <c r="G36" s="25">
        <v>686</v>
      </c>
      <c r="H36" s="25" t="s">
        <v>37</v>
      </c>
      <c r="I36" s="25" t="s">
        <v>37</v>
      </c>
      <c r="J36" s="25" t="s">
        <v>37</v>
      </c>
      <c r="K36" s="25">
        <v>2897</v>
      </c>
      <c r="L36" s="26">
        <v>0.1747918426451068</v>
      </c>
      <c r="M36" s="27">
        <v>510</v>
      </c>
      <c r="N36" s="28">
        <v>52</v>
      </c>
      <c r="O36" s="25">
        <v>562</v>
      </c>
      <c r="P36" s="26">
        <v>0.27549019607843139</v>
      </c>
      <c r="Q36" s="27">
        <v>558</v>
      </c>
      <c r="R36" s="28">
        <v>10</v>
      </c>
      <c r="S36" s="25">
        <v>568</v>
      </c>
      <c r="T36" s="26">
        <v>0.28471177944862153</v>
      </c>
      <c r="U36" s="27">
        <v>427</v>
      </c>
      <c r="V36" s="28">
        <v>16</v>
      </c>
      <c r="W36" s="25">
        <v>443</v>
      </c>
      <c r="X36" s="26">
        <v>0.21599219892735252</v>
      </c>
      <c r="Y36" s="27">
        <v>510</v>
      </c>
      <c r="Z36" s="28">
        <v>72</v>
      </c>
      <c r="AA36" s="25">
        <v>582</v>
      </c>
      <c r="AB36" s="26">
        <v>0.24484644509886411</v>
      </c>
      <c r="AC36" s="27">
        <v>33</v>
      </c>
      <c r="AD36" s="28">
        <v>455</v>
      </c>
      <c r="AE36" s="25">
        <v>488</v>
      </c>
      <c r="AF36" s="26">
        <v>0.22191905411550705</v>
      </c>
      <c r="AG36" s="27">
        <v>17</v>
      </c>
      <c r="AH36" s="28">
        <v>188</v>
      </c>
      <c r="AI36" s="25">
        <v>205</v>
      </c>
      <c r="AJ36" s="26">
        <v>8.3639330885352914E-2</v>
      </c>
      <c r="AK36" s="27">
        <v>6</v>
      </c>
      <c r="AL36" s="28">
        <v>43</v>
      </c>
      <c r="AM36" s="25">
        <v>49</v>
      </c>
      <c r="AN36" s="26">
        <v>2.3489932885906041E-2</v>
      </c>
      <c r="AO36" s="27" t="s">
        <v>37</v>
      </c>
      <c r="AP36" s="28" t="s">
        <v>37</v>
      </c>
      <c r="AQ36" s="28" t="s">
        <v>37</v>
      </c>
      <c r="AR36" s="25" t="s">
        <v>37</v>
      </c>
      <c r="AS36" s="26" t="s">
        <v>37</v>
      </c>
    </row>
    <row r="37" spans="2:45" ht="15" thickBot="1">
      <c r="B37" s="66" t="s">
        <v>94</v>
      </c>
      <c r="C37" s="53"/>
      <c r="D37" s="29">
        <v>6933</v>
      </c>
      <c r="E37" s="30">
        <v>1530</v>
      </c>
      <c r="F37" s="30">
        <v>355</v>
      </c>
      <c r="G37" s="30">
        <v>6381</v>
      </c>
      <c r="H37" s="30">
        <v>52</v>
      </c>
      <c r="I37" s="30">
        <v>1301</v>
      </c>
      <c r="J37" s="30">
        <v>22</v>
      </c>
      <c r="K37" s="30">
        <v>16574</v>
      </c>
      <c r="L37" s="31">
        <v>0.99999999999999989</v>
      </c>
      <c r="M37" s="29">
        <v>1537</v>
      </c>
      <c r="N37" s="30">
        <v>503</v>
      </c>
      <c r="O37" s="30">
        <v>2040</v>
      </c>
      <c r="P37" s="31">
        <v>1</v>
      </c>
      <c r="Q37" s="29">
        <v>1656</v>
      </c>
      <c r="R37" s="30">
        <v>339</v>
      </c>
      <c r="S37" s="30">
        <v>1995</v>
      </c>
      <c r="T37" s="31">
        <v>1</v>
      </c>
      <c r="U37" s="29">
        <v>1747</v>
      </c>
      <c r="V37" s="30">
        <v>304</v>
      </c>
      <c r="W37" s="30">
        <v>2051</v>
      </c>
      <c r="X37" s="31">
        <v>1</v>
      </c>
      <c r="Y37" s="29">
        <v>1993</v>
      </c>
      <c r="Z37" s="30">
        <v>384</v>
      </c>
      <c r="AA37" s="30">
        <v>2377</v>
      </c>
      <c r="AB37" s="31">
        <v>1</v>
      </c>
      <c r="AC37" s="29">
        <v>125</v>
      </c>
      <c r="AD37" s="30">
        <v>2074</v>
      </c>
      <c r="AE37" s="30">
        <v>2199</v>
      </c>
      <c r="AF37" s="31">
        <v>1</v>
      </c>
      <c r="AG37" s="29">
        <v>108</v>
      </c>
      <c r="AH37" s="30">
        <v>2343</v>
      </c>
      <c r="AI37" s="30">
        <v>2451</v>
      </c>
      <c r="AJ37" s="31">
        <v>1</v>
      </c>
      <c r="AK37" s="29">
        <v>122</v>
      </c>
      <c r="AL37" s="30">
        <v>1964</v>
      </c>
      <c r="AM37" s="30">
        <v>2086</v>
      </c>
      <c r="AN37" s="31">
        <v>0.99999999999999989</v>
      </c>
      <c r="AO37" s="29">
        <v>52</v>
      </c>
      <c r="AP37" s="30">
        <v>1301</v>
      </c>
      <c r="AQ37" s="30">
        <v>22</v>
      </c>
      <c r="AR37" s="30">
        <v>1375</v>
      </c>
      <c r="AS37" s="31">
        <v>0.99999999999999989</v>
      </c>
    </row>
    <row r="38" spans="2:45">
      <c r="B38" s="51" t="s">
        <v>255</v>
      </c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2:45">
      <c r="B39" s="51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</row>
    <row r="40" spans="2:45">
      <c r="D40" s="4"/>
      <c r="M40" s="4"/>
    </row>
    <row r="41" spans="2:45">
      <c r="D41" s="4"/>
      <c r="M41" s="4"/>
    </row>
    <row r="42" spans="2:45">
      <c r="D42" s="4"/>
      <c r="M42" s="4"/>
    </row>
    <row r="43" spans="2:45">
      <c r="D43" s="4"/>
      <c r="M43" s="4"/>
    </row>
    <row r="44" spans="2:45">
      <c r="D44" s="4"/>
      <c r="M44" s="4"/>
    </row>
    <row r="45" spans="2:45">
      <c r="D45" s="4"/>
      <c r="M45" s="4"/>
    </row>
    <row r="46" spans="2:45">
      <c r="D46" s="4"/>
      <c r="M46" s="4"/>
    </row>
    <row r="47" spans="2:45">
      <c r="D47" s="4"/>
      <c r="M47" s="4"/>
    </row>
    <row r="48" spans="2:45">
      <c r="D48" s="4"/>
      <c r="M48" s="4"/>
    </row>
    <row r="49" spans="4:13">
      <c r="D49" s="4"/>
      <c r="M49" s="4"/>
    </row>
    <row r="50" spans="4:13">
      <c r="D50" s="4"/>
      <c r="M50" s="4"/>
    </row>
    <row r="51" spans="4:13">
      <c r="D51" s="4"/>
      <c r="M51" s="4"/>
    </row>
    <row r="52" spans="4:13">
      <c r="D52" s="4"/>
      <c r="M52" s="4"/>
    </row>
    <row r="53" spans="4:13">
      <c r="D53" s="4"/>
      <c r="M53" s="4"/>
    </row>
    <row r="54" spans="4:13">
      <c r="D54" s="4"/>
      <c r="M54" s="4"/>
    </row>
    <row r="55" spans="4:13">
      <c r="D55" s="4"/>
      <c r="M55" s="4"/>
    </row>
    <row r="56" spans="4:13">
      <c r="D56" s="4"/>
      <c r="M56" s="4"/>
    </row>
    <row r="57" spans="4:13">
      <c r="D57" s="4"/>
      <c r="M57" s="4"/>
    </row>
    <row r="58" spans="4:13">
      <c r="D58" s="4"/>
      <c r="M58" s="4"/>
    </row>
    <row r="59" spans="4:13">
      <c r="D59" s="4"/>
      <c r="M59" s="4"/>
    </row>
    <row r="60" spans="4:13">
      <c r="D60" s="4"/>
      <c r="M60" s="4"/>
    </row>
    <row r="61" spans="4:13">
      <c r="D61" s="4"/>
      <c r="M61" s="4"/>
    </row>
    <row r="62" spans="4:13">
      <c r="D62" s="4"/>
      <c r="M62" s="4"/>
    </row>
    <row r="63" spans="4:13">
      <c r="D63" s="4"/>
      <c r="M63" s="4"/>
    </row>
    <row r="64" spans="4:13">
      <c r="D64" s="4"/>
      <c r="M64" s="4"/>
    </row>
    <row r="65" spans="4:13">
      <c r="D65" s="4"/>
      <c r="M65" s="4"/>
    </row>
    <row r="66" spans="4:13">
      <c r="D66" s="4"/>
      <c r="M66" s="4"/>
    </row>
    <row r="67" spans="4:13">
      <c r="D67" s="4"/>
      <c r="M67" s="4"/>
    </row>
    <row r="68" spans="4:13">
      <c r="D68" s="4"/>
      <c r="M68" s="4"/>
    </row>
    <row r="69" spans="4:13">
      <c r="D69" s="4"/>
      <c r="M69" s="4"/>
    </row>
    <row r="70" spans="4:13">
      <c r="D70" s="4"/>
      <c r="M70" s="4"/>
    </row>
    <row r="71" spans="4:13">
      <c r="D71" s="4"/>
      <c r="M71" s="4"/>
    </row>
    <row r="72" spans="4:13">
      <c r="D72" s="4"/>
      <c r="M72" s="4"/>
    </row>
    <row r="73" spans="4:13">
      <c r="D73" s="4"/>
      <c r="M73" s="4"/>
    </row>
    <row r="74" spans="4:13">
      <c r="D74" s="4"/>
      <c r="M74" s="4"/>
    </row>
    <row r="75" spans="4:13">
      <c r="D75" s="4"/>
      <c r="M75" s="4"/>
    </row>
    <row r="76" spans="4:13">
      <c r="D76" s="4"/>
      <c r="M76" s="4"/>
    </row>
    <row r="77" spans="4:13">
      <c r="D77" s="4"/>
      <c r="M77" s="4"/>
    </row>
    <row r="78" spans="4:13">
      <c r="D78" s="4"/>
      <c r="M78" s="4"/>
    </row>
    <row r="79" spans="4:13">
      <c r="D79" s="4"/>
      <c r="M79" s="4"/>
    </row>
    <row r="80" spans="4:13">
      <c r="D80" s="4"/>
      <c r="M80" s="4"/>
    </row>
    <row r="81" spans="4:13">
      <c r="D81" s="4"/>
      <c r="M81" s="4"/>
    </row>
    <row r="82" spans="4:13">
      <c r="D82" s="4"/>
      <c r="M82" s="4"/>
    </row>
    <row r="83" spans="4:13">
      <c r="D83" s="4"/>
      <c r="M83" s="4"/>
    </row>
    <row r="84" spans="4:13">
      <c r="D84" s="4"/>
      <c r="M84" s="4"/>
    </row>
    <row r="85" spans="4:13">
      <c r="D85" s="4"/>
      <c r="M85" s="4"/>
    </row>
    <row r="86" spans="4:13">
      <c r="D86" s="4"/>
      <c r="M86" s="4"/>
    </row>
    <row r="87" spans="4:13">
      <c r="D87" s="4"/>
      <c r="M87" s="4"/>
    </row>
    <row r="88" spans="4:13">
      <c r="D88" s="4"/>
      <c r="M88" s="4"/>
    </row>
  </sheetData>
  <sortState xmlns:xlrd2="http://schemas.microsoft.com/office/spreadsheetml/2017/richdata2" ref="B6:AJ36">
    <sortCondition ref="B6:B36"/>
  </sortState>
  <mergeCells count="38">
    <mergeCell ref="K4:K5"/>
    <mergeCell ref="L4:L5"/>
    <mergeCell ref="B3:B5"/>
    <mergeCell ref="C3:C5"/>
    <mergeCell ref="D3:L3"/>
    <mergeCell ref="D4:J4"/>
    <mergeCell ref="AC3:AF3"/>
    <mergeCell ref="AG3:AJ3"/>
    <mergeCell ref="AE4:AE5"/>
    <mergeCell ref="AC4:AD4"/>
    <mergeCell ref="M3:P3"/>
    <mergeCell ref="Q3:T3"/>
    <mergeCell ref="U3:X3"/>
    <mergeCell ref="X4:X5"/>
    <mergeCell ref="T4:T5"/>
    <mergeCell ref="W4:W5"/>
    <mergeCell ref="M4:N4"/>
    <mergeCell ref="U4:V4"/>
    <mergeCell ref="O4:O5"/>
    <mergeCell ref="P4:P5"/>
    <mergeCell ref="S4:S5"/>
    <mergeCell ref="Q4:R4"/>
    <mergeCell ref="AO3:AS3"/>
    <mergeCell ref="AR4:AR5"/>
    <mergeCell ref="AS4:AS5"/>
    <mergeCell ref="AO4:AQ4"/>
    <mergeCell ref="Y4:Z4"/>
    <mergeCell ref="AK3:AN3"/>
    <mergeCell ref="AK4:AL4"/>
    <mergeCell ref="AM4:AM5"/>
    <mergeCell ref="AN4:AN5"/>
    <mergeCell ref="Y3:AB3"/>
    <mergeCell ref="AA4:AA5"/>
    <mergeCell ref="AB4:AB5"/>
    <mergeCell ref="AF4:AF5"/>
    <mergeCell ref="AG4:AH4"/>
    <mergeCell ref="AI4:AI5"/>
    <mergeCell ref="AJ4:AJ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D9421-8D92-4535-B92C-8C5DC49C435A}">
  <dimension ref="A1:AQ88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/>
  <cols>
    <col min="1" max="1" width="5.5703125" style="19" customWidth="1"/>
    <col min="2" max="2" width="48.140625" style="19" customWidth="1"/>
    <col min="3" max="3" width="14.140625" style="19" customWidth="1"/>
    <col min="4" max="8" width="15.42578125" style="19" customWidth="1"/>
    <col min="9" max="9" width="8.85546875" style="19" customWidth="1"/>
    <col min="10" max="10" width="14.85546875" style="19" customWidth="1"/>
    <col min="11" max="12" width="15.42578125" style="19" customWidth="1"/>
    <col min="13" max="13" width="8.85546875" style="19" customWidth="1"/>
    <col min="14" max="14" width="14.85546875" style="19" customWidth="1"/>
    <col min="15" max="15" width="14.5703125" style="19" customWidth="1"/>
    <col min="16" max="16" width="15.42578125" style="19" customWidth="1"/>
    <col min="17" max="17" width="10" style="19" customWidth="1"/>
    <col min="18" max="18" width="15.42578125" style="19" customWidth="1"/>
    <col min="19" max="19" width="17" style="19" customWidth="1"/>
    <col min="20" max="20" width="15.5703125" style="19" customWidth="1"/>
    <col min="21" max="21" width="10.5703125" style="19" customWidth="1"/>
    <col min="22" max="22" width="14.5703125" style="19" bestFit="1" customWidth="1"/>
    <col min="23" max="23" width="14.5703125" style="19" customWidth="1"/>
    <col min="24" max="24" width="11.5703125" style="19" customWidth="1"/>
    <col min="25" max="25" width="10.5703125" style="19" customWidth="1"/>
    <col min="26" max="26" width="14.5703125" style="19" bestFit="1" customWidth="1"/>
    <col min="27" max="27" width="15" style="19" customWidth="1"/>
    <col min="28" max="28" width="9.42578125" style="19" bestFit="1" customWidth="1"/>
    <col min="29" max="29" width="13.140625" style="19" customWidth="1"/>
    <col min="30" max="30" width="14.5703125" style="19" bestFit="1" customWidth="1"/>
    <col min="31" max="31" width="15.85546875" style="19" customWidth="1"/>
    <col min="32" max="33" width="9.42578125" style="19" bestFit="1" customWidth="1"/>
    <col min="34" max="34" width="14.42578125" style="19" customWidth="1"/>
    <col min="35" max="35" width="13.140625" style="19" customWidth="1"/>
    <col min="36" max="36" width="11.140625" style="19" customWidth="1"/>
    <col min="37" max="37" width="8.85546875" style="19"/>
    <col min="38" max="38" width="14.5703125" style="19" bestFit="1" customWidth="1"/>
    <col min="39" max="39" width="9.28515625" style="19" bestFit="1" customWidth="1"/>
    <col min="40" max="40" width="11" style="19" customWidth="1"/>
    <col min="41" max="41" width="11.7109375" style="19" bestFit="1" customWidth="1"/>
    <col min="42" max="42" width="8.85546875" style="19"/>
    <col min="43" max="43" width="14.5703125" style="19" bestFit="1" customWidth="1"/>
    <col min="44" max="16384" width="8.85546875" style="19"/>
  </cols>
  <sheetData>
    <row r="1" spans="2:43" ht="84.95" customHeight="1">
      <c r="B1" s="23" t="s">
        <v>250</v>
      </c>
    </row>
    <row r="2" spans="2:43" ht="19.350000000000001" customHeight="1" thickBot="1">
      <c r="C2" s="32"/>
    </row>
    <row r="3" spans="2:43">
      <c r="B3" s="196" t="s">
        <v>95</v>
      </c>
      <c r="C3" s="196" t="s">
        <v>27</v>
      </c>
      <c r="D3" s="186" t="s">
        <v>28</v>
      </c>
      <c r="E3" s="188"/>
      <c r="F3" s="188"/>
      <c r="G3" s="188"/>
      <c r="H3" s="188"/>
      <c r="I3" s="188"/>
      <c r="J3" s="189"/>
      <c r="K3" s="186">
        <v>2014</v>
      </c>
      <c r="L3" s="188"/>
      <c r="M3" s="188"/>
      <c r="N3" s="189"/>
      <c r="O3" s="186">
        <v>2015</v>
      </c>
      <c r="P3" s="188"/>
      <c r="Q3" s="188"/>
      <c r="R3" s="189"/>
      <c r="S3" s="186">
        <v>2016</v>
      </c>
      <c r="T3" s="188"/>
      <c r="U3" s="188"/>
      <c r="V3" s="189"/>
      <c r="W3" s="186">
        <v>2017</v>
      </c>
      <c r="X3" s="188"/>
      <c r="Y3" s="188"/>
      <c r="Z3" s="189"/>
      <c r="AA3" s="186">
        <v>2018</v>
      </c>
      <c r="AB3" s="188"/>
      <c r="AC3" s="188"/>
      <c r="AD3" s="189"/>
      <c r="AE3" s="186">
        <v>2019</v>
      </c>
      <c r="AF3" s="188"/>
      <c r="AG3" s="188"/>
      <c r="AH3" s="189"/>
      <c r="AI3" s="186">
        <v>2020</v>
      </c>
      <c r="AJ3" s="187"/>
      <c r="AK3" s="188"/>
      <c r="AL3" s="189"/>
      <c r="AM3" s="186">
        <v>2021</v>
      </c>
      <c r="AN3" s="187"/>
      <c r="AO3" s="188"/>
      <c r="AP3" s="188"/>
      <c r="AQ3" s="189"/>
    </row>
    <row r="4" spans="2:43">
      <c r="B4" s="197"/>
      <c r="C4" s="197"/>
      <c r="D4" s="190" t="s">
        <v>29</v>
      </c>
      <c r="E4" s="191"/>
      <c r="F4" s="191"/>
      <c r="G4" s="191"/>
      <c r="H4" s="192"/>
      <c r="I4" s="193" t="s">
        <v>28</v>
      </c>
      <c r="J4" s="194" t="s">
        <v>30</v>
      </c>
      <c r="K4" s="195" t="s">
        <v>29</v>
      </c>
      <c r="L4" s="193"/>
      <c r="M4" s="193" t="s">
        <v>28</v>
      </c>
      <c r="N4" s="194" t="s">
        <v>30</v>
      </c>
      <c r="O4" s="195" t="s">
        <v>29</v>
      </c>
      <c r="P4" s="193"/>
      <c r="Q4" s="193" t="s">
        <v>28</v>
      </c>
      <c r="R4" s="194" t="s">
        <v>30</v>
      </c>
      <c r="S4" s="195" t="s">
        <v>29</v>
      </c>
      <c r="T4" s="193"/>
      <c r="U4" s="193" t="s">
        <v>28</v>
      </c>
      <c r="V4" s="194" t="s">
        <v>30</v>
      </c>
      <c r="W4" s="195" t="s">
        <v>29</v>
      </c>
      <c r="X4" s="193"/>
      <c r="Y4" s="193" t="s">
        <v>28</v>
      </c>
      <c r="Z4" s="194" t="s">
        <v>30</v>
      </c>
      <c r="AA4" s="195" t="s">
        <v>29</v>
      </c>
      <c r="AB4" s="193"/>
      <c r="AC4" s="193" t="s">
        <v>28</v>
      </c>
      <c r="AD4" s="194" t="s">
        <v>30</v>
      </c>
      <c r="AE4" s="195" t="s">
        <v>29</v>
      </c>
      <c r="AF4" s="193"/>
      <c r="AG4" s="193" t="s">
        <v>28</v>
      </c>
      <c r="AH4" s="194" t="s">
        <v>30</v>
      </c>
      <c r="AI4" s="190" t="s">
        <v>29</v>
      </c>
      <c r="AJ4" s="192"/>
      <c r="AK4" s="193" t="s">
        <v>28</v>
      </c>
      <c r="AL4" s="194" t="s">
        <v>30</v>
      </c>
      <c r="AM4" s="190" t="s">
        <v>29</v>
      </c>
      <c r="AN4" s="191"/>
      <c r="AO4" s="192"/>
      <c r="AP4" s="193" t="s">
        <v>28</v>
      </c>
      <c r="AQ4" s="194" t="s">
        <v>30</v>
      </c>
    </row>
    <row r="5" spans="2:43" ht="38.25">
      <c r="B5" s="197"/>
      <c r="C5" s="197"/>
      <c r="D5" s="62" t="s">
        <v>96</v>
      </c>
      <c r="E5" s="61" t="s">
        <v>97</v>
      </c>
      <c r="F5" s="77" t="s">
        <v>247</v>
      </c>
      <c r="G5" s="77" t="s">
        <v>248</v>
      </c>
      <c r="H5" s="61" t="s">
        <v>249</v>
      </c>
      <c r="I5" s="193"/>
      <c r="J5" s="194"/>
      <c r="K5" s="62" t="s">
        <v>96</v>
      </c>
      <c r="L5" s="61" t="s">
        <v>97</v>
      </c>
      <c r="M5" s="193"/>
      <c r="N5" s="194"/>
      <c r="O5" s="62" t="s">
        <v>96</v>
      </c>
      <c r="P5" s="61" t="s">
        <v>97</v>
      </c>
      <c r="Q5" s="193"/>
      <c r="R5" s="194"/>
      <c r="S5" s="62" t="s">
        <v>96</v>
      </c>
      <c r="T5" s="61" t="s">
        <v>97</v>
      </c>
      <c r="U5" s="193"/>
      <c r="V5" s="194"/>
      <c r="W5" s="62" t="s">
        <v>96</v>
      </c>
      <c r="X5" s="61" t="s">
        <v>97</v>
      </c>
      <c r="Y5" s="193"/>
      <c r="Z5" s="194"/>
      <c r="AA5" s="62" t="s">
        <v>96</v>
      </c>
      <c r="AB5" s="61" t="s">
        <v>97</v>
      </c>
      <c r="AC5" s="193"/>
      <c r="AD5" s="194"/>
      <c r="AE5" s="62" t="s">
        <v>96</v>
      </c>
      <c r="AF5" s="61" t="s">
        <v>97</v>
      </c>
      <c r="AG5" s="193"/>
      <c r="AH5" s="194"/>
      <c r="AI5" s="62" t="s">
        <v>96</v>
      </c>
      <c r="AJ5" s="61" t="s">
        <v>97</v>
      </c>
      <c r="AK5" s="193"/>
      <c r="AL5" s="194"/>
      <c r="AM5" s="62" t="s">
        <v>247</v>
      </c>
      <c r="AN5" s="77" t="s">
        <v>248</v>
      </c>
      <c r="AO5" s="61" t="s">
        <v>249</v>
      </c>
      <c r="AP5" s="193"/>
      <c r="AQ5" s="194"/>
    </row>
    <row r="6" spans="2:43">
      <c r="B6" s="133" t="s">
        <v>35</v>
      </c>
      <c r="C6" s="65" t="s">
        <v>36</v>
      </c>
      <c r="D6" s="33" t="s">
        <v>37</v>
      </c>
      <c r="E6" s="67">
        <v>1</v>
      </c>
      <c r="F6" s="67" t="s">
        <v>37</v>
      </c>
      <c r="G6" s="67" t="s">
        <v>37</v>
      </c>
      <c r="H6" s="67" t="s">
        <v>37</v>
      </c>
      <c r="I6" s="34">
        <v>1</v>
      </c>
      <c r="J6" s="35">
        <v>9.7370983446932818E-4</v>
      </c>
      <c r="K6" s="33" t="s">
        <v>37</v>
      </c>
      <c r="L6" s="67" t="s">
        <v>37</v>
      </c>
      <c r="M6" s="34" t="s">
        <v>37</v>
      </c>
      <c r="N6" s="35" t="s">
        <v>37</v>
      </c>
      <c r="O6" s="33" t="s">
        <v>37</v>
      </c>
      <c r="P6" s="67" t="s">
        <v>37</v>
      </c>
      <c r="Q6" s="34" t="s">
        <v>37</v>
      </c>
      <c r="R6" s="35" t="s">
        <v>37</v>
      </c>
      <c r="S6" s="33" t="s">
        <v>37</v>
      </c>
      <c r="T6" s="34" t="s">
        <v>37</v>
      </c>
      <c r="U6" s="34" t="s">
        <v>37</v>
      </c>
      <c r="V6" s="35" t="s">
        <v>37</v>
      </c>
      <c r="W6" s="33" t="s">
        <v>37</v>
      </c>
      <c r="X6" s="34" t="s">
        <v>37</v>
      </c>
      <c r="Y6" s="34" t="s">
        <v>37</v>
      </c>
      <c r="Z6" s="35" t="s">
        <v>37</v>
      </c>
      <c r="AA6" s="33" t="s">
        <v>37</v>
      </c>
      <c r="AB6" s="34" t="s">
        <v>37</v>
      </c>
      <c r="AC6" s="34" t="s">
        <v>37</v>
      </c>
      <c r="AD6" s="35" t="s">
        <v>37</v>
      </c>
      <c r="AE6" s="33" t="s">
        <v>37</v>
      </c>
      <c r="AF6" s="34">
        <v>1</v>
      </c>
      <c r="AG6" s="34">
        <v>1</v>
      </c>
      <c r="AH6" s="35">
        <v>1.2195121951219513E-2</v>
      </c>
      <c r="AI6" s="33" t="s">
        <v>37</v>
      </c>
      <c r="AJ6" s="78" t="s">
        <v>37</v>
      </c>
      <c r="AK6" s="34" t="s">
        <v>37</v>
      </c>
      <c r="AL6" s="35" t="s">
        <v>37</v>
      </c>
      <c r="AM6" s="33" t="s">
        <v>37</v>
      </c>
      <c r="AN6" s="34" t="s">
        <v>37</v>
      </c>
      <c r="AO6" s="34" t="s">
        <v>37</v>
      </c>
      <c r="AP6" s="34" t="s">
        <v>37</v>
      </c>
      <c r="AQ6" s="35" t="s">
        <v>37</v>
      </c>
    </row>
    <row r="7" spans="2:43">
      <c r="B7" s="133" t="s">
        <v>38</v>
      </c>
      <c r="C7" s="65" t="s">
        <v>39</v>
      </c>
      <c r="D7" s="33">
        <v>3</v>
      </c>
      <c r="E7" s="67" t="s">
        <v>37</v>
      </c>
      <c r="F7" s="67" t="s">
        <v>37</v>
      </c>
      <c r="G7" s="67" t="s">
        <v>37</v>
      </c>
      <c r="H7" s="67" t="s">
        <v>37</v>
      </c>
      <c r="I7" s="34">
        <v>3</v>
      </c>
      <c r="J7" s="35">
        <v>2.9211295034079843E-3</v>
      </c>
      <c r="K7" s="33" t="s">
        <v>37</v>
      </c>
      <c r="L7" s="67" t="s">
        <v>37</v>
      </c>
      <c r="M7" s="34" t="s">
        <v>37</v>
      </c>
      <c r="N7" s="35" t="s">
        <v>37</v>
      </c>
      <c r="O7" s="33" t="s">
        <v>37</v>
      </c>
      <c r="P7" s="67" t="s">
        <v>37</v>
      </c>
      <c r="Q7" s="34" t="s">
        <v>37</v>
      </c>
      <c r="R7" s="35" t="s">
        <v>37</v>
      </c>
      <c r="S7" s="33">
        <v>1</v>
      </c>
      <c r="T7" s="34" t="s">
        <v>37</v>
      </c>
      <c r="U7" s="34">
        <v>1</v>
      </c>
      <c r="V7" s="35">
        <v>9.6153846153846159E-3</v>
      </c>
      <c r="W7" s="33" t="s">
        <v>37</v>
      </c>
      <c r="X7" s="34" t="s">
        <v>37</v>
      </c>
      <c r="Y7" s="34" t="s">
        <v>37</v>
      </c>
      <c r="Z7" s="35" t="s">
        <v>37</v>
      </c>
      <c r="AA7" s="33" t="s">
        <v>37</v>
      </c>
      <c r="AB7" s="34" t="s">
        <v>37</v>
      </c>
      <c r="AC7" s="34" t="s">
        <v>37</v>
      </c>
      <c r="AD7" s="35" t="s">
        <v>37</v>
      </c>
      <c r="AE7" s="33">
        <v>2</v>
      </c>
      <c r="AF7" s="34" t="s">
        <v>37</v>
      </c>
      <c r="AG7" s="34">
        <v>2</v>
      </c>
      <c r="AH7" s="35">
        <v>2.4390243902439025E-2</v>
      </c>
      <c r="AI7" s="33" t="s">
        <v>37</v>
      </c>
      <c r="AJ7" s="78" t="s">
        <v>37</v>
      </c>
      <c r="AK7" s="34" t="s">
        <v>37</v>
      </c>
      <c r="AL7" s="35" t="s">
        <v>37</v>
      </c>
      <c r="AM7" s="33" t="s">
        <v>37</v>
      </c>
      <c r="AN7" s="34" t="s">
        <v>37</v>
      </c>
      <c r="AO7" s="34" t="s">
        <v>37</v>
      </c>
      <c r="AP7" s="34" t="s">
        <v>37</v>
      </c>
      <c r="AQ7" s="35" t="s">
        <v>37</v>
      </c>
    </row>
    <row r="8" spans="2:43">
      <c r="B8" s="133" t="s">
        <v>40</v>
      </c>
      <c r="C8" s="65" t="s">
        <v>41</v>
      </c>
      <c r="D8" s="33">
        <v>1</v>
      </c>
      <c r="E8" s="67" t="s">
        <v>37</v>
      </c>
      <c r="F8" s="67" t="s">
        <v>37</v>
      </c>
      <c r="G8" s="67" t="s">
        <v>37</v>
      </c>
      <c r="H8" s="67">
        <v>7</v>
      </c>
      <c r="I8" s="34">
        <v>8</v>
      </c>
      <c r="J8" s="35">
        <v>7.7896786757546254E-3</v>
      </c>
      <c r="K8" s="33" t="s">
        <v>37</v>
      </c>
      <c r="L8" s="67" t="s">
        <v>37</v>
      </c>
      <c r="M8" s="34" t="s">
        <v>37</v>
      </c>
      <c r="N8" s="35" t="s">
        <v>37</v>
      </c>
      <c r="O8" s="33" t="s">
        <v>37</v>
      </c>
      <c r="P8" s="67" t="s">
        <v>37</v>
      </c>
      <c r="Q8" s="34" t="s">
        <v>37</v>
      </c>
      <c r="R8" s="35" t="s">
        <v>37</v>
      </c>
      <c r="S8" s="33" t="s">
        <v>37</v>
      </c>
      <c r="T8" s="34" t="s">
        <v>37</v>
      </c>
      <c r="U8" s="34" t="s">
        <v>37</v>
      </c>
      <c r="V8" s="35" t="s">
        <v>37</v>
      </c>
      <c r="W8" s="33" t="s">
        <v>37</v>
      </c>
      <c r="X8" s="34" t="s">
        <v>37</v>
      </c>
      <c r="Y8" s="34" t="s">
        <v>37</v>
      </c>
      <c r="Z8" s="35" t="s">
        <v>37</v>
      </c>
      <c r="AA8" s="33" t="s">
        <v>37</v>
      </c>
      <c r="AB8" s="34" t="s">
        <v>37</v>
      </c>
      <c r="AC8" s="34" t="s">
        <v>37</v>
      </c>
      <c r="AD8" s="35" t="s">
        <v>37</v>
      </c>
      <c r="AE8" s="33">
        <v>1</v>
      </c>
      <c r="AF8" s="34" t="s">
        <v>37</v>
      </c>
      <c r="AG8" s="34">
        <v>1</v>
      </c>
      <c r="AH8" s="35">
        <v>1.2195121951219513E-2</v>
      </c>
      <c r="AI8" s="33" t="s">
        <v>37</v>
      </c>
      <c r="AJ8" s="78" t="s">
        <v>37</v>
      </c>
      <c r="AK8" s="34" t="s">
        <v>37</v>
      </c>
      <c r="AL8" s="35" t="s">
        <v>37</v>
      </c>
      <c r="AM8" s="33" t="s">
        <v>37</v>
      </c>
      <c r="AN8" s="34" t="s">
        <v>37</v>
      </c>
      <c r="AO8" s="34">
        <v>7</v>
      </c>
      <c r="AP8" s="34">
        <v>7</v>
      </c>
      <c r="AQ8" s="35">
        <v>3.8043478260869568E-2</v>
      </c>
    </row>
    <row r="9" spans="2:43">
      <c r="B9" s="133" t="s">
        <v>227</v>
      </c>
      <c r="C9" s="65" t="s">
        <v>42</v>
      </c>
      <c r="D9" s="33">
        <v>13</v>
      </c>
      <c r="E9" s="67" t="s">
        <v>37</v>
      </c>
      <c r="F9" s="67" t="s">
        <v>37</v>
      </c>
      <c r="G9" s="67" t="s">
        <v>37</v>
      </c>
      <c r="H9" s="67" t="s">
        <v>37</v>
      </c>
      <c r="I9" s="34">
        <v>13</v>
      </c>
      <c r="J9" s="35">
        <v>1.2658227848101266E-2</v>
      </c>
      <c r="K9" s="33">
        <v>2</v>
      </c>
      <c r="L9" s="67" t="s">
        <v>37</v>
      </c>
      <c r="M9" s="34">
        <v>2</v>
      </c>
      <c r="N9" s="35">
        <v>9.7560975609756097E-3</v>
      </c>
      <c r="O9" s="33">
        <v>11</v>
      </c>
      <c r="P9" s="67" t="s">
        <v>37</v>
      </c>
      <c r="Q9" s="34">
        <v>11</v>
      </c>
      <c r="R9" s="35">
        <v>5.6122448979591837E-2</v>
      </c>
      <c r="S9" s="33" t="s">
        <v>37</v>
      </c>
      <c r="T9" s="34" t="s">
        <v>37</v>
      </c>
      <c r="U9" s="34" t="s">
        <v>37</v>
      </c>
      <c r="V9" s="35" t="s">
        <v>37</v>
      </c>
      <c r="W9" s="33" t="s">
        <v>37</v>
      </c>
      <c r="X9" s="34" t="s">
        <v>37</v>
      </c>
      <c r="Y9" s="34" t="s">
        <v>37</v>
      </c>
      <c r="Z9" s="35" t="s">
        <v>37</v>
      </c>
      <c r="AA9" s="33" t="s">
        <v>37</v>
      </c>
      <c r="AB9" s="34" t="s">
        <v>37</v>
      </c>
      <c r="AC9" s="34" t="s">
        <v>37</v>
      </c>
      <c r="AD9" s="35" t="s">
        <v>37</v>
      </c>
      <c r="AE9" s="33" t="s">
        <v>37</v>
      </c>
      <c r="AF9" s="34" t="s">
        <v>37</v>
      </c>
      <c r="AG9" s="34" t="s">
        <v>37</v>
      </c>
      <c r="AH9" s="35" t="s">
        <v>37</v>
      </c>
      <c r="AI9" s="33" t="s">
        <v>37</v>
      </c>
      <c r="AJ9" s="78" t="s">
        <v>37</v>
      </c>
      <c r="AK9" s="34" t="s">
        <v>37</v>
      </c>
      <c r="AL9" s="35" t="s">
        <v>37</v>
      </c>
      <c r="AM9" s="33" t="s">
        <v>37</v>
      </c>
      <c r="AN9" s="34" t="s">
        <v>37</v>
      </c>
      <c r="AO9" s="34" t="s">
        <v>37</v>
      </c>
      <c r="AP9" s="34" t="s">
        <v>37</v>
      </c>
      <c r="AQ9" s="35" t="s">
        <v>37</v>
      </c>
    </row>
    <row r="10" spans="2:43">
      <c r="B10" s="133" t="s">
        <v>43</v>
      </c>
      <c r="C10" s="65" t="s">
        <v>44</v>
      </c>
      <c r="D10" s="33">
        <v>26</v>
      </c>
      <c r="E10" s="67">
        <v>3</v>
      </c>
      <c r="F10" s="67" t="s">
        <v>37</v>
      </c>
      <c r="G10" s="67" t="s">
        <v>37</v>
      </c>
      <c r="H10" s="67" t="s">
        <v>37</v>
      </c>
      <c r="I10" s="34">
        <v>29</v>
      </c>
      <c r="J10" s="35">
        <v>2.8237585199610515E-2</v>
      </c>
      <c r="K10" s="33">
        <v>3</v>
      </c>
      <c r="L10" s="67" t="s">
        <v>37</v>
      </c>
      <c r="M10" s="34">
        <v>3</v>
      </c>
      <c r="N10" s="35">
        <v>1.4634146341463415E-2</v>
      </c>
      <c r="O10" s="33" t="s">
        <v>37</v>
      </c>
      <c r="P10" s="67">
        <v>1</v>
      </c>
      <c r="Q10" s="34">
        <v>1</v>
      </c>
      <c r="R10" s="35">
        <v>5.1020408163265302E-3</v>
      </c>
      <c r="S10" s="33">
        <v>9</v>
      </c>
      <c r="T10" s="34" t="s">
        <v>37</v>
      </c>
      <c r="U10" s="34">
        <v>9</v>
      </c>
      <c r="V10" s="35">
        <v>8.6538461538461536E-2</v>
      </c>
      <c r="W10" s="33">
        <v>1</v>
      </c>
      <c r="X10" s="34">
        <v>1</v>
      </c>
      <c r="Y10" s="34">
        <v>2</v>
      </c>
      <c r="Z10" s="35">
        <v>2.247191011235955E-2</v>
      </c>
      <c r="AA10" s="33">
        <v>1</v>
      </c>
      <c r="AB10" s="34">
        <v>1</v>
      </c>
      <c r="AC10" s="34">
        <v>2</v>
      </c>
      <c r="AD10" s="35">
        <v>2.2727272727272728E-2</v>
      </c>
      <c r="AE10" s="33">
        <v>7</v>
      </c>
      <c r="AF10" s="34" t="s">
        <v>37</v>
      </c>
      <c r="AG10" s="34">
        <v>7</v>
      </c>
      <c r="AH10" s="35">
        <v>8.5365853658536592E-2</v>
      </c>
      <c r="AI10" s="33">
        <v>5</v>
      </c>
      <c r="AJ10" s="78" t="s">
        <v>37</v>
      </c>
      <c r="AK10" s="34">
        <v>5</v>
      </c>
      <c r="AL10" s="35">
        <v>6.3291139240506333E-2</v>
      </c>
      <c r="AM10" s="33" t="s">
        <v>37</v>
      </c>
      <c r="AN10" s="34" t="s">
        <v>37</v>
      </c>
      <c r="AO10" s="34" t="s">
        <v>37</v>
      </c>
      <c r="AP10" s="34" t="s">
        <v>37</v>
      </c>
      <c r="AQ10" s="35" t="s">
        <v>37</v>
      </c>
    </row>
    <row r="11" spans="2:43">
      <c r="B11" s="133" t="s">
        <v>45</v>
      </c>
      <c r="C11" s="65" t="s">
        <v>46</v>
      </c>
      <c r="D11" s="33">
        <v>13</v>
      </c>
      <c r="E11" s="67" t="s">
        <v>37</v>
      </c>
      <c r="F11" s="67" t="s">
        <v>37</v>
      </c>
      <c r="G11" s="67" t="s">
        <v>37</v>
      </c>
      <c r="H11" s="67" t="s">
        <v>37</v>
      </c>
      <c r="I11" s="34">
        <v>13</v>
      </c>
      <c r="J11" s="35">
        <v>1.2658227848101266E-2</v>
      </c>
      <c r="K11" s="33">
        <v>1</v>
      </c>
      <c r="L11" s="67" t="s">
        <v>37</v>
      </c>
      <c r="M11" s="34">
        <v>1</v>
      </c>
      <c r="N11" s="35">
        <v>4.8780487804878049E-3</v>
      </c>
      <c r="O11" s="33">
        <v>4</v>
      </c>
      <c r="P11" s="67" t="s">
        <v>37</v>
      </c>
      <c r="Q11" s="34">
        <v>4</v>
      </c>
      <c r="R11" s="35">
        <v>2.0408163265306121E-2</v>
      </c>
      <c r="S11" s="33">
        <v>3</v>
      </c>
      <c r="T11" s="34" t="s">
        <v>37</v>
      </c>
      <c r="U11" s="34">
        <v>3</v>
      </c>
      <c r="V11" s="35">
        <v>2.8846153846153848E-2</v>
      </c>
      <c r="W11" s="33" t="s">
        <v>37</v>
      </c>
      <c r="X11" s="34" t="s">
        <v>37</v>
      </c>
      <c r="Y11" s="34" t="s">
        <v>37</v>
      </c>
      <c r="Z11" s="35" t="s">
        <v>37</v>
      </c>
      <c r="AA11" s="33">
        <v>3</v>
      </c>
      <c r="AB11" s="34" t="s">
        <v>37</v>
      </c>
      <c r="AC11" s="34">
        <v>3</v>
      </c>
      <c r="AD11" s="35">
        <v>3.4090909090909088E-2</v>
      </c>
      <c r="AE11" s="33" t="s">
        <v>37</v>
      </c>
      <c r="AF11" s="34" t="s">
        <v>37</v>
      </c>
      <c r="AG11" s="34" t="s">
        <v>37</v>
      </c>
      <c r="AH11" s="35" t="s">
        <v>37</v>
      </c>
      <c r="AI11" s="33">
        <v>2</v>
      </c>
      <c r="AJ11" s="78" t="s">
        <v>37</v>
      </c>
      <c r="AK11" s="34">
        <v>2</v>
      </c>
      <c r="AL11" s="35">
        <v>2.5316455696202531E-2</v>
      </c>
      <c r="AM11" s="33" t="s">
        <v>37</v>
      </c>
      <c r="AN11" s="34" t="s">
        <v>37</v>
      </c>
      <c r="AO11" s="34" t="s">
        <v>37</v>
      </c>
      <c r="AP11" s="34" t="s">
        <v>37</v>
      </c>
      <c r="AQ11" s="35" t="s">
        <v>37</v>
      </c>
    </row>
    <row r="12" spans="2:43">
      <c r="B12" s="133" t="s">
        <v>47</v>
      </c>
      <c r="C12" s="65" t="s">
        <v>48</v>
      </c>
      <c r="D12" s="33" t="s">
        <v>37</v>
      </c>
      <c r="E12" s="67" t="s">
        <v>37</v>
      </c>
      <c r="F12" s="67" t="s">
        <v>37</v>
      </c>
      <c r="G12" s="67">
        <v>2</v>
      </c>
      <c r="H12" s="67" t="s">
        <v>37</v>
      </c>
      <c r="I12" s="34">
        <v>2</v>
      </c>
      <c r="J12" s="35">
        <v>1.9474196689386564E-3</v>
      </c>
      <c r="K12" s="33" t="s">
        <v>37</v>
      </c>
      <c r="L12" s="67" t="s">
        <v>37</v>
      </c>
      <c r="M12" s="34" t="s">
        <v>37</v>
      </c>
      <c r="N12" s="35" t="s">
        <v>37</v>
      </c>
      <c r="O12" s="33" t="s">
        <v>37</v>
      </c>
      <c r="P12" s="67" t="s">
        <v>37</v>
      </c>
      <c r="Q12" s="34" t="s">
        <v>37</v>
      </c>
      <c r="R12" s="35" t="s">
        <v>37</v>
      </c>
      <c r="S12" s="33" t="s">
        <v>37</v>
      </c>
      <c r="T12" s="34" t="s">
        <v>37</v>
      </c>
      <c r="U12" s="34" t="s">
        <v>37</v>
      </c>
      <c r="V12" s="35" t="s">
        <v>37</v>
      </c>
      <c r="W12" s="33" t="s">
        <v>37</v>
      </c>
      <c r="X12" s="34" t="s">
        <v>37</v>
      </c>
      <c r="Y12" s="34" t="s">
        <v>37</v>
      </c>
      <c r="Z12" s="35" t="s">
        <v>37</v>
      </c>
      <c r="AA12" s="33" t="s">
        <v>37</v>
      </c>
      <c r="AB12" s="34" t="s">
        <v>37</v>
      </c>
      <c r="AC12" s="34" t="s">
        <v>37</v>
      </c>
      <c r="AD12" s="35" t="s">
        <v>37</v>
      </c>
      <c r="AE12" s="33" t="s">
        <v>37</v>
      </c>
      <c r="AF12" s="34" t="s">
        <v>37</v>
      </c>
      <c r="AG12" s="34" t="s">
        <v>37</v>
      </c>
      <c r="AH12" s="35" t="s">
        <v>37</v>
      </c>
      <c r="AI12" s="33" t="s">
        <v>37</v>
      </c>
      <c r="AJ12" s="78" t="s">
        <v>37</v>
      </c>
      <c r="AK12" s="34" t="s">
        <v>37</v>
      </c>
      <c r="AL12" s="35" t="s">
        <v>37</v>
      </c>
      <c r="AM12" s="33" t="s">
        <v>37</v>
      </c>
      <c r="AN12" s="34">
        <v>2</v>
      </c>
      <c r="AO12" s="34" t="s">
        <v>37</v>
      </c>
      <c r="AP12" s="34">
        <v>2</v>
      </c>
      <c r="AQ12" s="35">
        <v>1.0869565217391304E-2</v>
      </c>
    </row>
    <row r="13" spans="2:43">
      <c r="B13" s="133" t="s">
        <v>49</v>
      </c>
      <c r="C13" s="65" t="s">
        <v>50</v>
      </c>
      <c r="D13" s="33">
        <v>35</v>
      </c>
      <c r="E13" s="67" t="s">
        <v>37</v>
      </c>
      <c r="F13" s="67" t="s">
        <v>37</v>
      </c>
      <c r="G13" s="67">
        <v>28</v>
      </c>
      <c r="H13" s="67" t="s">
        <v>37</v>
      </c>
      <c r="I13" s="34">
        <v>63</v>
      </c>
      <c r="J13" s="35">
        <v>6.1343719571567673E-2</v>
      </c>
      <c r="K13" s="33">
        <v>17</v>
      </c>
      <c r="L13" s="67" t="s">
        <v>37</v>
      </c>
      <c r="M13" s="34">
        <v>17</v>
      </c>
      <c r="N13" s="35">
        <v>8.2926829268292687E-2</v>
      </c>
      <c r="O13" s="33">
        <v>13</v>
      </c>
      <c r="P13" s="67" t="s">
        <v>37</v>
      </c>
      <c r="Q13" s="34">
        <v>13</v>
      </c>
      <c r="R13" s="35">
        <v>6.6326530612244902E-2</v>
      </c>
      <c r="S13" s="33">
        <v>3</v>
      </c>
      <c r="T13" s="34" t="s">
        <v>37</v>
      </c>
      <c r="U13" s="34">
        <v>3</v>
      </c>
      <c r="V13" s="35">
        <v>2.8846153846153848E-2</v>
      </c>
      <c r="W13" s="33" t="s">
        <v>37</v>
      </c>
      <c r="X13" s="34" t="s">
        <v>37</v>
      </c>
      <c r="Y13" s="34" t="s">
        <v>37</v>
      </c>
      <c r="Z13" s="35" t="s">
        <v>37</v>
      </c>
      <c r="AA13" s="33" t="s">
        <v>37</v>
      </c>
      <c r="AB13" s="34" t="s">
        <v>37</v>
      </c>
      <c r="AC13" s="34" t="s">
        <v>37</v>
      </c>
      <c r="AD13" s="35" t="s">
        <v>37</v>
      </c>
      <c r="AE13" s="33">
        <v>2</v>
      </c>
      <c r="AF13" s="34" t="s">
        <v>37</v>
      </c>
      <c r="AG13" s="34">
        <v>2</v>
      </c>
      <c r="AH13" s="35">
        <v>2.4390243902439025E-2</v>
      </c>
      <c r="AI13" s="33" t="s">
        <v>37</v>
      </c>
      <c r="AJ13" s="78" t="s">
        <v>37</v>
      </c>
      <c r="AK13" s="34" t="s">
        <v>37</v>
      </c>
      <c r="AL13" s="35" t="s">
        <v>37</v>
      </c>
      <c r="AM13" s="33" t="s">
        <v>37</v>
      </c>
      <c r="AN13" s="34">
        <v>28</v>
      </c>
      <c r="AO13" s="34" t="s">
        <v>37</v>
      </c>
      <c r="AP13" s="34">
        <v>28</v>
      </c>
      <c r="AQ13" s="35">
        <v>0.15217391304347827</v>
      </c>
    </row>
    <row r="14" spans="2:43">
      <c r="B14" s="133" t="s">
        <v>53</v>
      </c>
      <c r="C14" s="65" t="s">
        <v>54</v>
      </c>
      <c r="D14" s="33">
        <v>143</v>
      </c>
      <c r="E14" s="67" t="s">
        <v>37</v>
      </c>
      <c r="F14" s="67" t="s">
        <v>37</v>
      </c>
      <c r="G14" s="67">
        <v>12</v>
      </c>
      <c r="H14" s="67">
        <v>5</v>
      </c>
      <c r="I14" s="34">
        <v>160</v>
      </c>
      <c r="J14" s="35">
        <v>0.15579357351509251</v>
      </c>
      <c r="K14" s="33">
        <v>56</v>
      </c>
      <c r="L14" s="67" t="s">
        <v>37</v>
      </c>
      <c r="M14" s="34">
        <v>56</v>
      </c>
      <c r="N14" s="35">
        <v>0.27317073170731709</v>
      </c>
      <c r="O14" s="33">
        <v>34</v>
      </c>
      <c r="P14" s="67" t="s">
        <v>37</v>
      </c>
      <c r="Q14" s="34">
        <v>34</v>
      </c>
      <c r="R14" s="35">
        <v>0.17346938775510204</v>
      </c>
      <c r="S14" s="33">
        <v>27</v>
      </c>
      <c r="T14" s="34" t="s">
        <v>37</v>
      </c>
      <c r="U14" s="34">
        <v>27</v>
      </c>
      <c r="V14" s="35">
        <v>0.25961538461538464</v>
      </c>
      <c r="W14" s="33">
        <v>17</v>
      </c>
      <c r="X14" s="34" t="s">
        <v>37</v>
      </c>
      <c r="Y14" s="34">
        <v>17</v>
      </c>
      <c r="Z14" s="35">
        <v>0.19101123595505617</v>
      </c>
      <c r="AA14" s="33">
        <v>5</v>
      </c>
      <c r="AB14" s="34" t="s">
        <v>37</v>
      </c>
      <c r="AC14" s="34">
        <v>5</v>
      </c>
      <c r="AD14" s="35">
        <v>5.6818181818181816E-2</v>
      </c>
      <c r="AE14" s="33">
        <v>1</v>
      </c>
      <c r="AF14" s="34" t="s">
        <v>37</v>
      </c>
      <c r="AG14" s="34">
        <v>1</v>
      </c>
      <c r="AH14" s="35">
        <v>1.2195121951219513E-2</v>
      </c>
      <c r="AI14" s="33">
        <v>3</v>
      </c>
      <c r="AJ14" s="78" t="s">
        <v>37</v>
      </c>
      <c r="AK14" s="34">
        <v>3</v>
      </c>
      <c r="AL14" s="35">
        <v>3.7974683544303799E-2</v>
      </c>
      <c r="AM14" s="33" t="s">
        <v>37</v>
      </c>
      <c r="AN14" s="34">
        <v>12</v>
      </c>
      <c r="AO14" s="34">
        <v>5</v>
      </c>
      <c r="AP14" s="34">
        <v>17</v>
      </c>
      <c r="AQ14" s="35">
        <v>9.2391304347826081E-2</v>
      </c>
    </row>
    <row r="15" spans="2:43">
      <c r="B15" s="133" t="s">
        <v>55</v>
      </c>
      <c r="C15" s="65" t="s">
        <v>56</v>
      </c>
      <c r="D15" s="33">
        <v>6</v>
      </c>
      <c r="E15" s="67" t="s">
        <v>37</v>
      </c>
      <c r="F15" s="67" t="s">
        <v>37</v>
      </c>
      <c r="G15" s="67" t="s">
        <v>37</v>
      </c>
      <c r="H15" s="67" t="s">
        <v>37</v>
      </c>
      <c r="I15" s="34">
        <v>6</v>
      </c>
      <c r="J15" s="35">
        <v>5.8422590068159686E-3</v>
      </c>
      <c r="K15" s="33">
        <v>3</v>
      </c>
      <c r="L15" s="67" t="s">
        <v>37</v>
      </c>
      <c r="M15" s="34">
        <v>3</v>
      </c>
      <c r="N15" s="35">
        <v>1.4634146341463415E-2</v>
      </c>
      <c r="O15" s="33" t="s">
        <v>37</v>
      </c>
      <c r="P15" s="67" t="s">
        <v>37</v>
      </c>
      <c r="Q15" s="34" t="s">
        <v>37</v>
      </c>
      <c r="R15" s="35" t="s">
        <v>37</v>
      </c>
      <c r="S15" s="33">
        <v>2</v>
      </c>
      <c r="T15" s="34" t="s">
        <v>37</v>
      </c>
      <c r="U15" s="34">
        <v>2</v>
      </c>
      <c r="V15" s="35">
        <v>1.9230769230769232E-2</v>
      </c>
      <c r="W15" s="33">
        <v>1</v>
      </c>
      <c r="X15" s="34" t="s">
        <v>37</v>
      </c>
      <c r="Y15" s="34">
        <v>1</v>
      </c>
      <c r="Z15" s="35">
        <v>1.1235955056179775E-2</v>
      </c>
      <c r="AA15" s="33" t="s">
        <v>37</v>
      </c>
      <c r="AB15" s="34" t="s">
        <v>37</v>
      </c>
      <c r="AC15" s="34" t="s">
        <v>37</v>
      </c>
      <c r="AD15" s="35" t="s">
        <v>37</v>
      </c>
      <c r="AE15" s="33" t="s">
        <v>37</v>
      </c>
      <c r="AF15" s="34" t="s">
        <v>37</v>
      </c>
      <c r="AG15" s="34" t="s">
        <v>37</v>
      </c>
      <c r="AH15" s="35" t="s">
        <v>37</v>
      </c>
      <c r="AI15" s="33" t="s">
        <v>37</v>
      </c>
      <c r="AJ15" s="78" t="s">
        <v>37</v>
      </c>
      <c r="AK15" s="34" t="s">
        <v>37</v>
      </c>
      <c r="AL15" s="35" t="s">
        <v>37</v>
      </c>
      <c r="AM15" s="33" t="s">
        <v>37</v>
      </c>
      <c r="AN15" s="34" t="s">
        <v>37</v>
      </c>
      <c r="AO15" s="34" t="s">
        <v>37</v>
      </c>
      <c r="AP15" s="34" t="s">
        <v>37</v>
      </c>
      <c r="AQ15" s="35" t="s">
        <v>37</v>
      </c>
    </row>
    <row r="16" spans="2:43">
      <c r="B16" s="133" t="s">
        <v>98</v>
      </c>
      <c r="C16" s="65" t="s">
        <v>99</v>
      </c>
      <c r="D16" s="33" t="s">
        <v>37</v>
      </c>
      <c r="E16" s="67">
        <v>1</v>
      </c>
      <c r="F16" s="67" t="s">
        <v>37</v>
      </c>
      <c r="G16" s="67" t="s">
        <v>37</v>
      </c>
      <c r="H16" s="67" t="s">
        <v>37</v>
      </c>
      <c r="I16" s="34">
        <v>1</v>
      </c>
      <c r="J16" s="35">
        <v>9.7370983446932818E-4</v>
      </c>
      <c r="K16" s="33" t="s">
        <v>37</v>
      </c>
      <c r="L16" s="67" t="s">
        <v>37</v>
      </c>
      <c r="M16" s="34" t="s">
        <v>37</v>
      </c>
      <c r="N16" s="35" t="s">
        <v>37</v>
      </c>
      <c r="O16" s="33" t="s">
        <v>37</v>
      </c>
      <c r="P16" s="67" t="s">
        <v>37</v>
      </c>
      <c r="Q16" s="34" t="s">
        <v>37</v>
      </c>
      <c r="R16" s="35" t="s">
        <v>37</v>
      </c>
      <c r="S16" s="33" t="s">
        <v>37</v>
      </c>
      <c r="T16" s="34" t="s">
        <v>37</v>
      </c>
      <c r="U16" s="34" t="s">
        <v>37</v>
      </c>
      <c r="V16" s="35" t="s">
        <v>37</v>
      </c>
      <c r="W16" s="33" t="s">
        <v>37</v>
      </c>
      <c r="X16" s="34">
        <v>1</v>
      </c>
      <c r="Y16" s="34">
        <v>1</v>
      </c>
      <c r="Z16" s="35">
        <v>1.1235955056179775E-2</v>
      </c>
      <c r="AA16" s="33" t="s">
        <v>37</v>
      </c>
      <c r="AB16" s="34" t="s">
        <v>37</v>
      </c>
      <c r="AC16" s="34" t="s">
        <v>37</v>
      </c>
      <c r="AD16" s="35" t="s">
        <v>37</v>
      </c>
      <c r="AE16" s="33" t="s">
        <v>37</v>
      </c>
      <c r="AF16" s="34" t="s">
        <v>37</v>
      </c>
      <c r="AG16" s="34" t="s">
        <v>37</v>
      </c>
      <c r="AH16" s="35" t="s">
        <v>37</v>
      </c>
      <c r="AI16" s="33" t="s">
        <v>37</v>
      </c>
      <c r="AJ16" s="78" t="s">
        <v>37</v>
      </c>
      <c r="AK16" s="34" t="s">
        <v>37</v>
      </c>
      <c r="AL16" s="35" t="s">
        <v>37</v>
      </c>
      <c r="AM16" s="33" t="s">
        <v>37</v>
      </c>
      <c r="AN16" s="34" t="s">
        <v>37</v>
      </c>
      <c r="AO16" s="34" t="s">
        <v>37</v>
      </c>
      <c r="AP16" s="34" t="s">
        <v>37</v>
      </c>
      <c r="AQ16" s="35" t="s">
        <v>37</v>
      </c>
    </row>
    <row r="17" spans="1:43">
      <c r="B17" s="133" t="s">
        <v>100</v>
      </c>
      <c r="C17" s="65" t="s">
        <v>57</v>
      </c>
      <c r="D17" s="33">
        <v>12</v>
      </c>
      <c r="E17" s="67" t="s">
        <v>37</v>
      </c>
      <c r="F17" s="67" t="s">
        <v>37</v>
      </c>
      <c r="G17" s="67" t="s">
        <v>37</v>
      </c>
      <c r="H17" s="67" t="s">
        <v>37</v>
      </c>
      <c r="I17" s="34">
        <v>12</v>
      </c>
      <c r="J17" s="35">
        <v>1.1684518013631937E-2</v>
      </c>
      <c r="K17" s="33" t="s">
        <v>37</v>
      </c>
      <c r="L17" s="67" t="s">
        <v>37</v>
      </c>
      <c r="M17" s="34" t="s">
        <v>37</v>
      </c>
      <c r="N17" s="35" t="s">
        <v>37</v>
      </c>
      <c r="O17" s="33">
        <v>4</v>
      </c>
      <c r="P17" s="67" t="s">
        <v>37</v>
      </c>
      <c r="Q17" s="34">
        <v>4</v>
      </c>
      <c r="R17" s="35">
        <v>2.0408163265306121E-2</v>
      </c>
      <c r="S17" s="33" t="s">
        <v>37</v>
      </c>
      <c r="T17" s="34" t="s">
        <v>37</v>
      </c>
      <c r="U17" s="34" t="s">
        <v>37</v>
      </c>
      <c r="V17" s="35" t="s">
        <v>37</v>
      </c>
      <c r="W17" s="33" t="s">
        <v>37</v>
      </c>
      <c r="X17" s="34" t="s">
        <v>37</v>
      </c>
      <c r="Y17" s="34" t="s">
        <v>37</v>
      </c>
      <c r="Z17" s="35" t="s">
        <v>37</v>
      </c>
      <c r="AA17" s="33">
        <v>6</v>
      </c>
      <c r="AB17" s="34" t="s">
        <v>37</v>
      </c>
      <c r="AC17" s="34">
        <v>6</v>
      </c>
      <c r="AD17" s="35">
        <v>6.8181818181818177E-2</v>
      </c>
      <c r="AE17" s="33" t="s">
        <v>37</v>
      </c>
      <c r="AF17" s="34" t="s">
        <v>37</v>
      </c>
      <c r="AG17" s="34" t="s">
        <v>37</v>
      </c>
      <c r="AH17" s="35" t="s">
        <v>37</v>
      </c>
      <c r="AI17" s="33">
        <v>2</v>
      </c>
      <c r="AJ17" s="78" t="s">
        <v>37</v>
      </c>
      <c r="AK17" s="34">
        <v>2</v>
      </c>
      <c r="AL17" s="35">
        <v>2.5316455696202531E-2</v>
      </c>
      <c r="AM17" s="33" t="s">
        <v>37</v>
      </c>
      <c r="AN17" s="34" t="s">
        <v>37</v>
      </c>
      <c r="AO17" s="34" t="s">
        <v>37</v>
      </c>
      <c r="AP17" s="34" t="s">
        <v>37</v>
      </c>
      <c r="AQ17" s="35" t="s">
        <v>37</v>
      </c>
    </row>
    <row r="18" spans="1:43">
      <c r="B18" s="133" t="s">
        <v>58</v>
      </c>
      <c r="C18" s="65" t="s">
        <v>59</v>
      </c>
      <c r="D18" s="33">
        <v>27</v>
      </c>
      <c r="E18" s="67">
        <v>4</v>
      </c>
      <c r="F18" s="67" t="s">
        <v>37</v>
      </c>
      <c r="G18" s="67">
        <v>7</v>
      </c>
      <c r="H18" s="67">
        <v>22</v>
      </c>
      <c r="I18" s="34">
        <v>60</v>
      </c>
      <c r="J18" s="35">
        <v>5.842259006815969E-2</v>
      </c>
      <c r="K18" s="33">
        <v>21</v>
      </c>
      <c r="L18" s="67" t="s">
        <v>37</v>
      </c>
      <c r="M18" s="34">
        <v>21</v>
      </c>
      <c r="N18" s="35">
        <v>0.1024390243902439</v>
      </c>
      <c r="O18" s="33" t="s">
        <v>37</v>
      </c>
      <c r="P18" s="67" t="s">
        <v>37</v>
      </c>
      <c r="Q18" s="34" t="s">
        <v>37</v>
      </c>
      <c r="R18" s="35" t="s">
        <v>37</v>
      </c>
      <c r="S18" s="33" t="s">
        <v>37</v>
      </c>
      <c r="T18" s="34" t="s">
        <v>37</v>
      </c>
      <c r="U18" s="34" t="s">
        <v>37</v>
      </c>
      <c r="V18" s="35" t="s">
        <v>37</v>
      </c>
      <c r="W18" s="33">
        <v>2</v>
      </c>
      <c r="X18" s="34" t="s">
        <v>37</v>
      </c>
      <c r="Y18" s="34">
        <v>2</v>
      </c>
      <c r="Z18" s="35">
        <v>2.247191011235955E-2</v>
      </c>
      <c r="AA18" s="33" t="s">
        <v>37</v>
      </c>
      <c r="AB18" s="34" t="s">
        <v>37</v>
      </c>
      <c r="AC18" s="34" t="s">
        <v>37</v>
      </c>
      <c r="AD18" s="35" t="s">
        <v>37</v>
      </c>
      <c r="AE18" s="33" t="s">
        <v>37</v>
      </c>
      <c r="AF18" s="34">
        <v>4</v>
      </c>
      <c r="AG18" s="34">
        <v>4</v>
      </c>
      <c r="AH18" s="35">
        <v>4.878048780487805E-2</v>
      </c>
      <c r="AI18" s="33">
        <v>4</v>
      </c>
      <c r="AJ18" s="78" t="s">
        <v>37</v>
      </c>
      <c r="AK18" s="34">
        <v>4</v>
      </c>
      <c r="AL18" s="35">
        <v>5.0632911392405063E-2</v>
      </c>
      <c r="AM18" s="33" t="s">
        <v>37</v>
      </c>
      <c r="AN18" s="34">
        <v>7</v>
      </c>
      <c r="AO18" s="34">
        <v>22</v>
      </c>
      <c r="AP18" s="34">
        <v>29</v>
      </c>
      <c r="AQ18" s="35">
        <v>0.15760869565217392</v>
      </c>
    </row>
    <row r="19" spans="1:43">
      <c r="B19" s="133" t="s">
        <v>60</v>
      </c>
      <c r="C19" s="65" t="s">
        <v>61</v>
      </c>
      <c r="D19" s="33">
        <v>15</v>
      </c>
      <c r="E19" s="67" t="s">
        <v>37</v>
      </c>
      <c r="F19" s="67" t="s">
        <v>37</v>
      </c>
      <c r="G19" s="67" t="s">
        <v>37</v>
      </c>
      <c r="H19" s="67" t="s">
        <v>37</v>
      </c>
      <c r="I19" s="34">
        <v>15</v>
      </c>
      <c r="J19" s="35">
        <v>1.4605647517039922E-2</v>
      </c>
      <c r="K19" s="33" t="s">
        <v>37</v>
      </c>
      <c r="L19" s="67" t="s">
        <v>37</v>
      </c>
      <c r="M19" s="34" t="s">
        <v>37</v>
      </c>
      <c r="N19" s="35" t="s">
        <v>37</v>
      </c>
      <c r="O19" s="33" t="s">
        <v>37</v>
      </c>
      <c r="P19" s="67" t="s">
        <v>37</v>
      </c>
      <c r="Q19" s="34" t="s">
        <v>37</v>
      </c>
      <c r="R19" s="35" t="s">
        <v>37</v>
      </c>
      <c r="S19" s="33" t="s">
        <v>37</v>
      </c>
      <c r="T19" s="34" t="s">
        <v>37</v>
      </c>
      <c r="U19" s="34" t="s">
        <v>37</v>
      </c>
      <c r="V19" s="35" t="s">
        <v>37</v>
      </c>
      <c r="W19" s="33" t="s">
        <v>37</v>
      </c>
      <c r="X19" s="34" t="s">
        <v>37</v>
      </c>
      <c r="Y19" s="34" t="s">
        <v>37</v>
      </c>
      <c r="Z19" s="35" t="s">
        <v>37</v>
      </c>
      <c r="AA19" s="33">
        <v>15</v>
      </c>
      <c r="AB19" s="34" t="s">
        <v>37</v>
      </c>
      <c r="AC19" s="34">
        <v>15</v>
      </c>
      <c r="AD19" s="35">
        <v>0.17045454545454544</v>
      </c>
      <c r="AE19" s="33" t="s">
        <v>37</v>
      </c>
      <c r="AF19" s="34" t="s">
        <v>37</v>
      </c>
      <c r="AG19" s="34" t="s">
        <v>37</v>
      </c>
      <c r="AH19" s="35" t="s">
        <v>37</v>
      </c>
      <c r="AI19" s="33" t="s">
        <v>37</v>
      </c>
      <c r="AJ19" s="78" t="s">
        <v>37</v>
      </c>
      <c r="AK19" s="34" t="s">
        <v>37</v>
      </c>
      <c r="AL19" s="35" t="s">
        <v>37</v>
      </c>
      <c r="AM19" s="33" t="s">
        <v>37</v>
      </c>
      <c r="AN19" s="34" t="s">
        <v>37</v>
      </c>
      <c r="AO19" s="34" t="s">
        <v>37</v>
      </c>
      <c r="AP19" s="34" t="s">
        <v>37</v>
      </c>
      <c r="AQ19" s="35" t="s">
        <v>37</v>
      </c>
    </row>
    <row r="20" spans="1:43">
      <c r="B20" s="133" t="s">
        <v>62</v>
      </c>
      <c r="C20" s="65" t="s">
        <v>63</v>
      </c>
      <c r="D20" s="33">
        <v>4</v>
      </c>
      <c r="E20" s="67" t="s">
        <v>37</v>
      </c>
      <c r="F20" s="67" t="s">
        <v>37</v>
      </c>
      <c r="G20" s="67" t="s">
        <v>37</v>
      </c>
      <c r="H20" s="67" t="s">
        <v>37</v>
      </c>
      <c r="I20" s="34">
        <v>4</v>
      </c>
      <c r="J20" s="35">
        <v>3.8948393378773127E-3</v>
      </c>
      <c r="K20" s="33" t="s">
        <v>37</v>
      </c>
      <c r="L20" s="67" t="s">
        <v>37</v>
      </c>
      <c r="M20" s="34" t="s">
        <v>37</v>
      </c>
      <c r="N20" s="35" t="s">
        <v>37</v>
      </c>
      <c r="O20" s="33" t="s">
        <v>37</v>
      </c>
      <c r="P20" s="67" t="s">
        <v>37</v>
      </c>
      <c r="Q20" s="34" t="s">
        <v>37</v>
      </c>
      <c r="R20" s="35" t="s">
        <v>37</v>
      </c>
      <c r="S20" s="33" t="s">
        <v>37</v>
      </c>
      <c r="T20" s="34" t="s">
        <v>37</v>
      </c>
      <c r="U20" s="34" t="s">
        <v>37</v>
      </c>
      <c r="V20" s="35" t="s">
        <v>37</v>
      </c>
      <c r="W20" s="33" t="s">
        <v>37</v>
      </c>
      <c r="X20" s="34" t="s">
        <v>37</v>
      </c>
      <c r="Y20" s="34" t="s">
        <v>37</v>
      </c>
      <c r="Z20" s="35" t="s">
        <v>37</v>
      </c>
      <c r="AA20" s="33">
        <v>3</v>
      </c>
      <c r="AB20" s="34" t="s">
        <v>37</v>
      </c>
      <c r="AC20" s="34">
        <v>3</v>
      </c>
      <c r="AD20" s="35">
        <v>3.4090909090909088E-2</v>
      </c>
      <c r="AE20" s="33" t="s">
        <v>37</v>
      </c>
      <c r="AF20" s="34" t="s">
        <v>37</v>
      </c>
      <c r="AG20" s="34" t="s">
        <v>37</v>
      </c>
      <c r="AH20" s="35" t="s">
        <v>37</v>
      </c>
      <c r="AI20" s="33">
        <v>1</v>
      </c>
      <c r="AJ20" s="78" t="s">
        <v>37</v>
      </c>
      <c r="AK20" s="34">
        <v>1</v>
      </c>
      <c r="AL20" s="35">
        <v>1.2658227848101266E-2</v>
      </c>
      <c r="AM20" s="33" t="s">
        <v>37</v>
      </c>
      <c r="AN20" s="34" t="s">
        <v>37</v>
      </c>
      <c r="AO20" s="34" t="s">
        <v>37</v>
      </c>
      <c r="AP20" s="34" t="s">
        <v>37</v>
      </c>
      <c r="AQ20" s="35" t="s">
        <v>37</v>
      </c>
    </row>
    <row r="21" spans="1:43">
      <c r="B21" s="133" t="s">
        <v>65</v>
      </c>
      <c r="C21" s="65" t="s">
        <v>66</v>
      </c>
      <c r="D21" s="33">
        <v>2</v>
      </c>
      <c r="E21" s="67" t="s">
        <v>37</v>
      </c>
      <c r="F21" s="67" t="s">
        <v>37</v>
      </c>
      <c r="G21" s="67">
        <v>27</v>
      </c>
      <c r="H21" s="67" t="s">
        <v>37</v>
      </c>
      <c r="I21" s="34">
        <v>29</v>
      </c>
      <c r="J21" s="35">
        <v>2.8237585199610515E-2</v>
      </c>
      <c r="K21" s="33" t="s">
        <v>37</v>
      </c>
      <c r="L21" s="67" t="s">
        <v>37</v>
      </c>
      <c r="M21" s="34" t="s">
        <v>37</v>
      </c>
      <c r="N21" s="35" t="s">
        <v>37</v>
      </c>
      <c r="O21" s="33" t="s">
        <v>37</v>
      </c>
      <c r="P21" s="67" t="s">
        <v>37</v>
      </c>
      <c r="Q21" s="34" t="s">
        <v>37</v>
      </c>
      <c r="R21" s="35" t="s">
        <v>37</v>
      </c>
      <c r="S21" s="33" t="s">
        <v>37</v>
      </c>
      <c r="T21" s="34" t="s">
        <v>37</v>
      </c>
      <c r="U21" s="34" t="s">
        <v>37</v>
      </c>
      <c r="V21" s="35" t="s">
        <v>37</v>
      </c>
      <c r="W21" s="33" t="s">
        <v>37</v>
      </c>
      <c r="X21" s="34" t="s">
        <v>37</v>
      </c>
      <c r="Y21" s="34" t="s">
        <v>37</v>
      </c>
      <c r="Z21" s="35" t="s">
        <v>37</v>
      </c>
      <c r="AA21" s="33" t="s">
        <v>37</v>
      </c>
      <c r="AB21" s="34" t="s">
        <v>37</v>
      </c>
      <c r="AC21" s="34" t="s">
        <v>37</v>
      </c>
      <c r="AD21" s="35" t="s">
        <v>37</v>
      </c>
      <c r="AE21" s="33">
        <v>2</v>
      </c>
      <c r="AF21" s="34" t="s">
        <v>37</v>
      </c>
      <c r="AG21" s="34">
        <v>2</v>
      </c>
      <c r="AH21" s="35">
        <v>2.4390243902439025E-2</v>
      </c>
      <c r="AI21" s="33" t="s">
        <v>37</v>
      </c>
      <c r="AJ21" s="78" t="s">
        <v>37</v>
      </c>
      <c r="AK21" s="34" t="s">
        <v>37</v>
      </c>
      <c r="AL21" s="35" t="s">
        <v>37</v>
      </c>
      <c r="AM21" s="33" t="s">
        <v>37</v>
      </c>
      <c r="AN21" s="34">
        <v>27</v>
      </c>
      <c r="AO21" s="34" t="s">
        <v>37</v>
      </c>
      <c r="AP21" s="34">
        <v>27</v>
      </c>
      <c r="AQ21" s="35">
        <v>0.14673913043478262</v>
      </c>
    </row>
    <row r="22" spans="1:43">
      <c r="B22" s="133" t="s">
        <v>67</v>
      </c>
      <c r="C22" s="65" t="s">
        <v>68</v>
      </c>
      <c r="D22" s="33">
        <v>122</v>
      </c>
      <c r="E22" s="67">
        <v>4</v>
      </c>
      <c r="F22" s="67" t="s">
        <v>37</v>
      </c>
      <c r="G22" s="67">
        <v>5</v>
      </c>
      <c r="H22" s="67">
        <v>4</v>
      </c>
      <c r="I22" s="34">
        <v>135</v>
      </c>
      <c r="J22" s="35">
        <v>0.1314508276533593</v>
      </c>
      <c r="K22" s="33">
        <v>36</v>
      </c>
      <c r="L22" s="67" t="s">
        <v>37</v>
      </c>
      <c r="M22" s="34">
        <v>36</v>
      </c>
      <c r="N22" s="35">
        <v>0.17560975609756097</v>
      </c>
      <c r="O22" s="33">
        <v>33</v>
      </c>
      <c r="P22" s="67" t="s">
        <v>37</v>
      </c>
      <c r="Q22" s="34">
        <v>33</v>
      </c>
      <c r="R22" s="35">
        <v>0.1683673469387755</v>
      </c>
      <c r="S22" s="33">
        <v>6</v>
      </c>
      <c r="T22" s="34" t="s">
        <v>37</v>
      </c>
      <c r="U22" s="34">
        <v>6</v>
      </c>
      <c r="V22" s="35">
        <v>5.7692307692307696E-2</v>
      </c>
      <c r="W22" s="33">
        <v>8</v>
      </c>
      <c r="X22" s="34">
        <v>1</v>
      </c>
      <c r="Y22" s="34">
        <v>9</v>
      </c>
      <c r="Z22" s="35">
        <v>0.10112359550561797</v>
      </c>
      <c r="AA22" s="33">
        <v>11</v>
      </c>
      <c r="AB22" s="34">
        <v>3</v>
      </c>
      <c r="AC22" s="34">
        <v>14</v>
      </c>
      <c r="AD22" s="35">
        <v>0.15909090909090909</v>
      </c>
      <c r="AE22" s="33">
        <v>11</v>
      </c>
      <c r="AF22" s="34" t="s">
        <v>37</v>
      </c>
      <c r="AG22" s="34">
        <v>11</v>
      </c>
      <c r="AH22" s="35">
        <v>0.13414634146341464</v>
      </c>
      <c r="AI22" s="33">
        <v>17</v>
      </c>
      <c r="AJ22" s="78" t="s">
        <v>37</v>
      </c>
      <c r="AK22" s="34">
        <v>17</v>
      </c>
      <c r="AL22" s="35">
        <v>0.21518987341772153</v>
      </c>
      <c r="AM22" s="33" t="s">
        <v>37</v>
      </c>
      <c r="AN22" s="34">
        <v>5</v>
      </c>
      <c r="AO22" s="34">
        <v>4</v>
      </c>
      <c r="AP22" s="34">
        <v>9</v>
      </c>
      <c r="AQ22" s="35">
        <v>4.8913043478260872E-2</v>
      </c>
    </row>
    <row r="23" spans="1:43">
      <c r="B23" s="133" t="s">
        <v>69</v>
      </c>
      <c r="C23" s="65" t="s">
        <v>70</v>
      </c>
      <c r="D23" s="33">
        <v>10</v>
      </c>
      <c r="E23" s="67" t="s">
        <v>37</v>
      </c>
      <c r="F23" s="67" t="s">
        <v>37</v>
      </c>
      <c r="G23" s="67" t="s">
        <v>37</v>
      </c>
      <c r="H23" s="67" t="s">
        <v>37</v>
      </c>
      <c r="I23" s="34">
        <v>10</v>
      </c>
      <c r="J23" s="35">
        <v>9.7370983446932822E-3</v>
      </c>
      <c r="K23" s="33" t="s">
        <v>37</v>
      </c>
      <c r="L23" s="67" t="s">
        <v>37</v>
      </c>
      <c r="M23" s="34" t="s">
        <v>37</v>
      </c>
      <c r="N23" s="35" t="s">
        <v>37</v>
      </c>
      <c r="O23" s="33">
        <v>10</v>
      </c>
      <c r="P23" s="67" t="s">
        <v>37</v>
      </c>
      <c r="Q23" s="34">
        <v>10</v>
      </c>
      <c r="R23" s="35">
        <v>5.1020408163265307E-2</v>
      </c>
      <c r="S23" s="33" t="s">
        <v>37</v>
      </c>
      <c r="T23" s="34" t="s">
        <v>37</v>
      </c>
      <c r="U23" s="34" t="s">
        <v>37</v>
      </c>
      <c r="V23" s="35" t="s">
        <v>37</v>
      </c>
      <c r="W23" s="33" t="s">
        <v>37</v>
      </c>
      <c r="X23" s="34" t="s">
        <v>37</v>
      </c>
      <c r="Y23" s="34" t="s">
        <v>37</v>
      </c>
      <c r="Z23" s="35" t="s">
        <v>37</v>
      </c>
      <c r="AA23" s="33" t="s">
        <v>37</v>
      </c>
      <c r="AB23" s="34" t="s">
        <v>37</v>
      </c>
      <c r="AC23" s="34" t="s">
        <v>37</v>
      </c>
      <c r="AD23" s="35" t="s">
        <v>37</v>
      </c>
      <c r="AE23" s="33" t="s">
        <v>37</v>
      </c>
      <c r="AF23" s="34" t="s">
        <v>37</v>
      </c>
      <c r="AG23" s="34" t="s">
        <v>37</v>
      </c>
      <c r="AH23" s="35" t="s">
        <v>37</v>
      </c>
      <c r="AI23" s="33" t="s">
        <v>37</v>
      </c>
      <c r="AJ23" s="78" t="s">
        <v>37</v>
      </c>
      <c r="AK23" s="34" t="s">
        <v>37</v>
      </c>
      <c r="AL23" s="35" t="s">
        <v>37</v>
      </c>
      <c r="AM23" s="33" t="s">
        <v>37</v>
      </c>
      <c r="AN23" s="34" t="s">
        <v>37</v>
      </c>
      <c r="AO23" s="34" t="s">
        <v>37</v>
      </c>
      <c r="AP23" s="34" t="s">
        <v>37</v>
      </c>
      <c r="AQ23" s="35" t="s">
        <v>37</v>
      </c>
    </row>
    <row r="24" spans="1:43">
      <c r="B24" s="133" t="s">
        <v>71</v>
      </c>
      <c r="C24" s="65" t="s">
        <v>72</v>
      </c>
      <c r="D24" s="33">
        <v>3</v>
      </c>
      <c r="E24" s="67" t="s">
        <v>37</v>
      </c>
      <c r="F24" s="67" t="s">
        <v>37</v>
      </c>
      <c r="G24" s="67" t="s">
        <v>37</v>
      </c>
      <c r="H24" s="67" t="s">
        <v>37</v>
      </c>
      <c r="I24" s="34">
        <v>3</v>
      </c>
      <c r="J24" s="35">
        <v>2.9211295034079843E-3</v>
      </c>
      <c r="K24" s="33" t="s">
        <v>37</v>
      </c>
      <c r="L24" s="67" t="s">
        <v>37</v>
      </c>
      <c r="M24" s="34" t="s">
        <v>37</v>
      </c>
      <c r="N24" s="35" t="s">
        <v>37</v>
      </c>
      <c r="O24" s="33" t="s">
        <v>37</v>
      </c>
      <c r="P24" s="67" t="s">
        <v>37</v>
      </c>
      <c r="Q24" s="34" t="s">
        <v>37</v>
      </c>
      <c r="R24" s="35" t="s">
        <v>37</v>
      </c>
      <c r="S24" s="33" t="s">
        <v>37</v>
      </c>
      <c r="T24" s="34" t="s">
        <v>37</v>
      </c>
      <c r="U24" s="34" t="s">
        <v>37</v>
      </c>
      <c r="V24" s="35" t="s">
        <v>37</v>
      </c>
      <c r="W24" s="33" t="s">
        <v>37</v>
      </c>
      <c r="X24" s="34" t="s">
        <v>37</v>
      </c>
      <c r="Y24" s="34" t="s">
        <v>37</v>
      </c>
      <c r="Z24" s="35" t="s">
        <v>37</v>
      </c>
      <c r="AA24" s="33">
        <v>3</v>
      </c>
      <c r="AB24" s="34" t="s">
        <v>37</v>
      </c>
      <c r="AC24" s="34">
        <v>3</v>
      </c>
      <c r="AD24" s="35">
        <v>3.4090909090909088E-2</v>
      </c>
      <c r="AE24" s="33" t="s">
        <v>37</v>
      </c>
      <c r="AF24" s="34" t="s">
        <v>37</v>
      </c>
      <c r="AG24" s="34" t="s">
        <v>37</v>
      </c>
      <c r="AH24" s="35" t="s">
        <v>37</v>
      </c>
      <c r="AI24" s="33" t="s">
        <v>37</v>
      </c>
      <c r="AJ24" s="78" t="s">
        <v>37</v>
      </c>
      <c r="AK24" s="34" t="s">
        <v>37</v>
      </c>
      <c r="AL24" s="35" t="s">
        <v>37</v>
      </c>
      <c r="AM24" s="33" t="s">
        <v>37</v>
      </c>
      <c r="AN24" s="34" t="s">
        <v>37</v>
      </c>
      <c r="AO24" s="34" t="s">
        <v>37</v>
      </c>
      <c r="AP24" s="34" t="s">
        <v>37</v>
      </c>
      <c r="AQ24" s="35" t="s">
        <v>37</v>
      </c>
    </row>
    <row r="25" spans="1:43">
      <c r="B25" s="133" t="s">
        <v>73</v>
      </c>
      <c r="C25" s="65" t="s">
        <v>74</v>
      </c>
      <c r="D25" s="33">
        <v>17</v>
      </c>
      <c r="E25" s="67" t="s">
        <v>37</v>
      </c>
      <c r="F25" s="67" t="s">
        <v>37</v>
      </c>
      <c r="G25" s="67" t="s">
        <v>37</v>
      </c>
      <c r="H25" s="67">
        <v>2</v>
      </c>
      <c r="I25" s="34">
        <v>19</v>
      </c>
      <c r="J25" s="35">
        <v>1.8500486854917234E-2</v>
      </c>
      <c r="K25" s="33" t="s">
        <v>37</v>
      </c>
      <c r="L25" s="67" t="s">
        <v>37</v>
      </c>
      <c r="M25" s="34" t="s">
        <v>37</v>
      </c>
      <c r="N25" s="35" t="s">
        <v>37</v>
      </c>
      <c r="O25" s="33">
        <v>7</v>
      </c>
      <c r="P25" s="67" t="s">
        <v>37</v>
      </c>
      <c r="Q25" s="34">
        <v>7</v>
      </c>
      <c r="R25" s="35">
        <v>3.5714285714285712E-2</v>
      </c>
      <c r="S25" s="33">
        <v>6</v>
      </c>
      <c r="T25" s="34" t="s">
        <v>37</v>
      </c>
      <c r="U25" s="34">
        <v>6</v>
      </c>
      <c r="V25" s="35">
        <v>5.7692307692307696E-2</v>
      </c>
      <c r="W25" s="33" t="s">
        <v>37</v>
      </c>
      <c r="X25" s="34" t="s">
        <v>37</v>
      </c>
      <c r="Y25" s="34" t="s">
        <v>37</v>
      </c>
      <c r="Z25" s="35" t="s">
        <v>37</v>
      </c>
      <c r="AA25" s="33" t="s">
        <v>37</v>
      </c>
      <c r="AB25" s="34" t="s">
        <v>37</v>
      </c>
      <c r="AC25" s="34" t="s">
        <v>37</v>
      </c>
      <c r="AD25" s="35" t="s">
        <v>37</v>
      </c>
      <c r="AE25" s="33" t="s">
        <v>37</v>
      </c>
      <c r="AF25" s="34" t="s">
        <v>37</v>
      </c>
      <c r="AG25" s="34" t="s">
        <v>37</v>
      </c>
      <c r="AH25" s="35" t="s">
        <v>37</v>
      </c>
      <c r="AI25" s="33">
        <v>4</v>
      </c>
      <c r="AJ25" s="78" t="s">
        <v>37</v>
      </c>
      <c r="AK25" s="34">
        <v>4</v>
      </c>
      <c r="AL25" s="35">
        <v>5.0632911392405063E-2</v>
      </c>
      <c r="AM25" s="33" t="s">
        <v>37</v>
      </c>
      <c r="AN25" s="34" t="s">
        <v>37</v>
      </c>
      <c r="AO25" s="34">
        <v>2</v>
      </c>
      <c r="AP25" s="34">
        <v>2</v>
      </c>
      <c r="AQ25" s="35">
        <v>1.0869565217391304E-2</v>
      </c>
    </row>
    <row r="26" spans="1:43">
      <c r="B26" s="133" t="s">
        <v>75</v>
      </c>
      <c r="C26" s="65" t="s">
        <v>76</v>
      </c>
      <c r="D26" s="33">
        <v>65</v>
      </c>
      <c r="E26" s="67" t="s">
        <v>37</v>
      </c>
      <c r="F26" s="67" t="s">
        <v>37</v>
      </c>
      <c r="G26" s="67" t="s">
        <v>37</v>
      </c>
      <c r="H26" s="67" t="s">
        <v>37</v>
      </c>
      <c r="I26" s="34">
        <v>65</v>
      </c>
      <c r="J26" s="35">
        <v>6.3291139240506333E-2</v>
      </c>
      <c r="K26" s="33">
        <v>6</v>
      </c>
      <c r="L26" s="67" t="s">
        <v>37</v>
      </c>
      <c r="M26" s="34">
        <v>6</v>
      </c>
      <c r="N26" s="35">
        <v>2.9268292682926831E-2</v>
      </c>
      <c r="O26" s="33">
        <v>21</v>
      </c>
      <c r="P26" s="67" t="s">
        <v>37</v>
      </c>
      <c r="Q26" s="34">
        <v>21</v>
      </c>
      <c r="R26" s="35">
        <v>0.10714285714285714</v>
      </c>
      <c r="S26" s="33">
        <v>3</v>
      </c>
      <c r="T26" s="34" t="s">
        <v>37</v>
      </c>
      <c r="U26" s="34">
        <v>3</v>
      </c>
      <c r="V26" s="35">
        <v>2.8846153846153848E-2</v>
      </c>
      <c r="W26" s="33">
        <v>10</v>
      </c>
      <c r="X26" s="34" t="s">
        <v>37</v>
      </c>
      <c r="Y26" s="34">
        <v>10</v>
      </c>
      <c r="Z26" s="35">
        <v>0.11235955056179775</v>
      </c>
      <c r="AA26" s="33">
        <v>4</v>
      </c>
      <c r="AB26" s="34" t="s">
        <v>37</v>
      </c>
      <c r="AC26" s="34">
        <v>4</v>
      </c>
      <c r="AD26" s="35">
        <v>4.5454545454545456E-2</v>
      </c>
      <c r="AE26" s="33">
        <v>13</v>
      </c>
      <c r="AF26" s="34" t="s">
        <v>37</v>
      </c>
      <c r="AG26" s="34">
        <v>13</v>
      </c>
      <c r="AH26" s="35">
        <v>0.15853658536585366</v>
      </c>
      <c r="AI26" s="33">
        <v>8</v>
      </c>
      <c r="AJ26" s="78" t="s">
        <v>37</v>
      </c>
      <c r="AK26" s="34">
        <v>8</v>
      </c>
      <c r="AL26" s="35">
        <v>0.10126582278481013</v>
      </c>
      <c r="AM26" s="33" t="s">
        <v>37</v>
      </c>
      <c r="AN26" s="34" t="s">
        <v>37</v>
      </c>
      <c r="AO26" s="34" t="s">
        <v>37</v>
      </c>
      <c r="AP26" s="34" t="s">
        <v>37</v>
      </c>
      <c r="AQ26" s="35" t="s">
        <v>37</v>
      </c>
    </row>
    <row r="27" spans="1:43">
      <c r="B27" s="133" t="s">
        <v>77</v>
      </c>
      <c r="C27" s="65" t="s">
        <v>78</v>
      </c>
      <c r="D27" s="33">
        <v>24</v>
      </c>
      <c r="E27" s="67" t="s">
        <v>37</v>
      </c>
      <c r="F27" s="67" t="s">
        <v>37</v>
      </c>
      <c r="G27" s="67">
        <v>2</v>
      </c>
      <c r="H27" s="67">
        <v>5</v>
      </c>
      <c r="I27" s="34">
        <v>31</v>
      </c>
      <c r="J27" s="35">
        <v>3.0185004868549171E-2</v>
      </c>
      <c r="K27" s="33">
        <v>5</v>
      </c>
      <c r="L27" s="67" t="s">
        <v>37</v>
      </c>
      <c r="M27" s="34">
        <v>5</v>
      </c>
      <c r="N27" s="35">
        <v>2.4390243902439025E-2</v>
      </c>
      <c r="O27" s="33" t="s">
        <v>37</v>
      </c>
      <c r="P27" s="67" t="s">
        <v>37</v>
      </c>
      <c r="Q27" s="34" t="s">
        <v>37</v>
      </c>
      <c r="R27" s="35" t="s">
        <v>37</v>
      </c>
      <c r="S27" s="33">
        <v>5</v>
      </c>
      <c r="T27" s="34" t="s">
        <v>37</v>
      </c>
      <c r="U27" s="34">
        <v>5</v>
      </c>
      <c r="V27" s="35">
        <v>4.807692307692308E-2</v>
      </c>
      <c r="W27" s="33">
        <v>2</v>
      </c>
      <c r="X27" s="34" t="s">
        <v>37</v>
      </c>
      <c r="Y27" s="34">
        <v>2</v>
      </c>
      <c r="Z27" s="35">
        <v>2.247191011235955E-2</v>
      </c>
      <c r="AA27" s="33" t="s">
        <v>37</v>
      </c>
      <c r="AB27" s="34" t="s">
        <v>37</v>
      </c>
      <c r="AC27" s="34" t="s">
        <v>37</v>
      </c>
      <c r="AD27" s="35" t="s">
        <v>37</v>
      </c>
      <c r="AE27" s="33">
        <v>10</v>
      </c>
      <c r="AF27" s="34" t="s">
        <v>37</v>
      </c>
      <c r="AG27" s="34">
        <v>10</v>
      </c>
      <c r="AH27" s="35">
        <v>0.12195121951219512</v>
      </c>
      <c r="AI27" s="33">
        <v>2</v>
      </c>
      <c r="AJ27" s="78" t="s">
        <v>37</v>
      </c>
      <c r="AK27" s="34">
        <v>2</v>
      </c>
      <c r="AL27" s="35">
        <v>2.5316455696202531E-2</v>
      </c>
      <c r="AM27" s="33" t="s">
        <v>37</v>
      </c>
      <c r="AN27" s="34">
        <v>2</v>
      </c>
      <c r="AO27" s="34">
        <v>5</v>
      </c>
      <c r="AP27" s="34">
        <v>7</v>
      </c>
      <c r="AQ27" s="35">
        <v>3.8043478260869568E-2</v>
      </c>
    </row>
    <row r="28" spans="1:43">
      <c r="B28" s="133" t="s">
        <v>81</v>
      </c>
      <c r="C28" s="65" t="s">
        <v>82</v>
      </c>
      <c r="D28" s="33">
        <v>4</v>
      </c>
      <c r="E28" s="67">
        <v>1</v>
      </c>
      <c r="F28" s="67" t="s">
        <v>37</v>
      </c>
      <c r="G28" s="67">
        <v>1</v>
      </c>
      <c r="H28" s="67" t="s">
        <v>37</v>
      </c>
      <c r="I28" s="34">
        <v>6</v>
      </c>
      <c r="J28" s="35">
        <v>5.8422590068159686E-3</v>
      </c>
      <c r="K28" s="33" t="s">
        <v>37</v>
      </c>
      <c r="L28" s="67" t="s">
        <v>37</v>
      </c>
      <c r="M28" s="34" t="s">
        <v>37</v>
      </c>
      <c r="N28" s="35" t="s">
        <v>37</v>
      </c>
      <c r="O28" s="33">
        <v>2</v>
      </c>
      <c r="P28" s="67" t="s">
        <v>37</v>
      </c>
      <c r="Q28" s="34">
        <v>2</v>
      </c>
      <c r="R28" s="35">
        <v>1.020408163265306E-2</v>
      </c>
      <c r="S28" s="33" t="s">
        <v>37</v>
      </c>
      <c r="T28" s="34">
        <v>1</v>
      </c>
      <c r="U28" s="34">
        <v>1</v>
      </c>
      <c r="V28" s="35">
        <v>9.6153846153846159E-3</v>
      </c>
      <c r="W28" s="33" t="s">
        <v>37</v>
      </c>
      <c r="X28" s="34" t="s">
        <v>37</v>
      </c>
      <c r="Y28" s="34" t="s">
        <v>37</v>
      </c>
      <c r="Z28" s="35" t="s">
        <v>37</v>
      </c>
      <c r="AA28" s="33">
        <v>1</v>
      </c>
      <c r="AB28" s="34" t="s">
        <v>37</v>
      </c>
      <c r="AC28" s="34">
        <v>1</v>
      </c>
      <c r="AD28" s="35">
        <v>1.1363636363636364E-2</v>
      </c>
      <c r="AE28" s="33" t="s">
        <v>37</v>
      </c>
      <c r="AF28" s="34" t="s">
        <v>37</v>
      </c>
      <c r="AG28" s="34" t="s">
        <v>37</v>
      </c>
      <c r="AH28" s="35" t="s">
        <v>37</v>
      </c>
      <c r="AI28" s="33">
        <v>1</v>
      </c>
      <c r="AJ28" s="78" t="s">
        <v>37</v>
      </c>
      <c r="AK28" s="34">
        <v>1</v>
      </c>
      <c r="AL28" s="35">
        <v>1.2658227848101266E-2</v>
      </c>
      <c r="AM28" s="33" t="s">
        <v>37</v>
      </c>
      <c r="AN28" s="34">
        <v>1</v>
      </c>
      <c r="AO28" s="34" t="s">
        <v>37</v>
      </c>
      <c r="AP28" s="34">
        <v>1</v>
      </c>
      <c r="AQ28" s="35">
        <v>5.434782608695652E-3</v>
      </c>
    </row>
    <row r="29" spans="1:43" s="21" customFormat="1" ht="15" customHeight="1">
      <c r="A29" s="19"/>
      <c r="B29" s="133" t="s">
        <v>245</v>
      </c>
      <c r="C29" s="65" t="s">
        <v>64</v>
      </c>
      <c r="D29" s="33">
        <v>6</v>
      </c>
      <c r="E29" s="67" t="s">
        <v>37</v>
      </c>
      <c r="F29" s="67" t="s">
        <v>37</v>
      </c>
      <c r="G29" s="67" t="s">
        <v>37</v>
      </c>
      <c r="H29" s="67" t="s">
        <v>37</v>
      </c>
      <c r="I29" s="34">
        <v>6</v>
      </c>
      <c r="J29" s="35">
        <v>5.8422590068159686E-3</v>
      </c>
      <c r="K29" s="33" t="s">
        <v>37</v>
      </c>
      <c r="L29" s="67" t="s">
        <v>37</v>
      </c>
      <c r="M29" s="34" t="s">
        <v>37</v>
      </c>
      <c r="N29" s="35" t="s">
        <v>37</v>
      </c>
      <c r="O29" s="33" t="s">
        <v>37</v>
      </c>
      <c r="P29" s="67" t="s">
        <v>37</v>
      </c>
      <c r="Q29" s="34" t="s">
        <v>37</v>
      </c>
      <c r="R29" s="35" t="s">
        <v>37</v>
      </c>
      <c r="S29" s="33" t="s">
        <v>37</v>
      </c>
      <c r="T29" s="34" t="s">
        <v>37</v>
      </c>
      <c r="U29" s="34" t="s">
        <v>37</v>
      </c>
      <c r="V29" s="35" t="s">
        <v>37</v>
      </c>
      <c r="W29" s="33">
        <v>3</v>
      </c>
      <c r="X29" s="34" t="s">
        <v>37</v>
      </c>
      <c r="Y29" s="34">
        <v>3</v>
      </c>
      <c r="Z29" s="35">
        <v>3.3707865168539325E-2</v>
      </c>
      <c r="AA29" s="33">
        <v>3</v>
      </c>
      <c r="AB29" s="34" t="s">
        <v>37</v>
      </c>
      <c r="AC29" s="34">
        <v>3</v>
      </c>
      <c r="AD29" s="35">
        <v>3.4090909090909088E-2</v>
      </c>
      <c r="AE29" s="33" t="s">
        <v>37</v>
      </c>
      <c r="AF29" s="34" t="s">
        <v>37</v>
      </c>
      <c r="AG29" s="34" t="s">
        <v>37</v>
      </c>
      <c r="AH29" s="35" t="s">
        <v>37</v>
      </c>
      <c r="AI29" s="33" t="s">
        <v>37</v>
      </c>
      <c r="AJ29" s="78" t="s">
        <v>37</v>
      </c>
      <c r="AK29" s="34" t="s">
        <v>37</v>
      </c>
      <c r="AL29" s="35" t="s">
        <v>37</v>
      </c>
      <c r="AM29" s="33" t="s">
        <v>37</v>
      </c>
      <c r="AN29" s="34" t="s">
        <v>37</v>
      </c>
      <c r="AO29" s="34" t="s">
        <v>37</v>
      </c>
      <c r="AP29" s="34" t="s">
        <v>37</v>
      </c>
      <c r="AQ29" s="35" t="s">
        <v>37</v>
      </c>
    </row>
    <row r="30" spans="1:43">
      <c r="B30" s="133" t="s">
        <v>83</v>
      </c>
      <c r="C30" s="65" t="s">
        <v>84</v>
      </c>
      <c r="D30" s="33">
        <v>134</v>
      </c>
      <c r="E30" s="67">
        <v>10</v>
      </c>
      <c r="F30" s="67">
        <v>4</v>
      </c>
      <c r="G30" s="67" t="s">
        <v>37</v>
      </c>
      <c r="H30" s="67">
        <v>6</v>
      </c>
      <c r="I30" s="34">
        <v>154</v>
      </c>
      <c r="J30" s="35">
        <v>0.14995131450827653</v>
      </c>
      <c r="K30" s="33">
        <v>24</v>
      </c>
      <c r="L30" s="67">
        <v>4</v>
      </c>
      <c r="M30" s="34">
        <v>28</v>
      </c>
      <c r="N30" s="35">
        <v>0.13658536585365855</v>
      </c>
      <c r="O30" s="33">
        <v>31</v>
      </c>
      <c r="P30" s="67" t="s">
        <v>37</v>
      </c>
      <c r="Q30" s="34">
        <v>31</v>
      </c>
      <c r="R30" s="35">
        <v>0.15816326530612246</v>
      </c>
      <c r="S30" s="33">
        <v>11</v>
      </c>
      <c r="T30" s="34" t="s">
        <v>37</v>
      </c>
      <c r="U30" s="34">
        <v>11</v>
      </c>
      <c r="V30" s="35">
        <v>0.10576923076923077</v>
      </c>
      <c r="W30" s="33">
        <v>23</v>
      </c>
      <c r="X30" s="34">
        <v>1</v>
      </c>
      <c r="Y30" s="34">
        <v>24</v>
      </c>
      <c r="Z30" s="35">
        <v>0.2696629213483146</v>
      </c>
      <c r="AA30" s="33">
        <v>18</v>
      </c>
      <c r="AB30" s="34">
        <v>4</v>
      </c>
      <c r="AC30" s="34">
        <v>22</v>
      </c>
      <c r="AD30" s="35">
        <v>0.25</v>
      </c>
      <c r="AE30" s="33">
        <v>19</v>
      </c>
      <c r="AF30" s="34" t="s">
        <v>37</v>
      </c>
      <c r="AG30" s="34">
        <v>19</v>
      </c>
      <c r="AH30" s="35">
        <v>0.23170731707317074</v>
      </c>
      <c r="AI30" s="33">
        <v>8</v>
      </c>
      <c r="AJ30" s="78">
        <v>1</v>
      </c>
      <c r="AK30" s="34">
        <v>9</v>
      </c>
      <c r="AL30" s="35">
        <v>0.11392405063291139</v>
      </c>
      <c r="AM30" s="33">
        <v>4</v>
      </c>
      <c r="AN30" s="34" t="s">
        <v>37</v>
      </c>
      <c r="AO30" s="34">
        <v>6</v>
      </c>
      <c r="AP30" s="34">
        <v>10</v>
      </c>
      <c r="AQ30" s="35">
        <v>5.434782608695652E-2</v>
      </c>
    </row>
    <row r="31" spans="1:43">
      <c r="B31" s="133" t="s">
        <v>85</v>
      </c>
      <c r="C31" s="65" t="s">
        <v>86</v>
      </c>
      <c r="D31" s="33">
        <v>4</v>
      </c>
      <c r="E31" s="67" t="s">
        <v>37</v>
      </c>
      <c r="F31" s="67" t="s">
        <v>37</v>
      </c>
      <c r="G31" s="67">
        <v>5</v>
      </c>
      <c r="H31" s="67" t="s">
        <v>37</v>
      </c>
      <c r="I31" s="34">
        <v>9</v>
      </c>
      <c r="J31" s="35">
        <v>8.7633885102239538E-3</v>
      </c>
      <c r="K31" s="33" t="s">
        <v>37</v>
      </c>
      <c r="L31" s="67" t="s">
        <v>37</v>
      </c>
      <c r="M31" s="34" t="s">
        <v>37</v>
      </c>
      <c r="N31" s="35" t="s">
        <v>37</v>
      </c>
      <c r="O31" s="33" t="s">
        <v>37</v>
      </c>
      <c r="P31" s="67" t="s">
        <v>37</v>
      </c>
      <c r="Q31" s="34" t="s">
        <v>37</v>
      </c>
      <c r="R31" s="35" t="s">
        <v>37</v>
      </c>
      <c r="S31" s="33" t="s">
        <v>37</v>
      </c>
      <c r="T31" s="34" t="s">
        <v>37</v>
      </c>
      <c r="U31" s="34" t="s">
        <v>37</v>
      </c>
      <c r="V31" s="35" t="s">
        <v>37</v>
      </c>
      <c r="W31" s="33" t="s">
        <v>37</v>
      </c>
      <c r="X31" s="34" t="s">
        <v>37</v>
      </c>
      <c r="Y31" s="34" t="s">
        <v>37</v>
      </c>
      <c r="Z31" s="35" t="s">
        <v>37</v>
      </c>
      <c r="AA31" s="33" t="s">
        <v>37</v>
      </c>
      <c r="AB31" s="34" t="s">
        <v>37</v>
      </c>
      <c r="AC31" s="34" t="s">
        <v>37</v>
      </c>
      <c r="AD31" s="35" t="s">
        <v>37</v>
      </c>
      <c r="AE31" s="33" t="s">
        <v>37</v>
      </c>
      <c r="AF31" s="34" t="s">
        <v>37</v>
      </c>
      <c r="AG31" s="34" t="s">
        <v>37</v>
      </c>
      <c r="AH31" s="35" t="s">
        <v>37</v>
      </c>
      <c r="AI31" s="33">
        <v>4</v>
      </c>
      <c r="AJ31" s="78" t="s">
        <v>37</v>
      </c>
      <c r="AK31" s="34">
        <v>4</v>
      </c>
      <c r="AL31" s="35">
        <v>5.0632911392405063E-2</v>
      </c>
      <c r="AM31" s="33" t="s">
        <v>37</v>
      </c>
      <c r="AN31" s="34">
        <v>5</v>
      </c>
      <c r="AO31" s="34" t="s">
        <v>37</v>
      </c>
      <c r="AP31" s="34">
        <v>5</v>
      </c>
      <c r="AQ31" s="35">
        <v>2.717391304347826E-2</v>
      </c>
    </row>
    <row r="32" spans="1:43">
      <c r="B32" s="133" t="s">
        <v>88</v>
      </c>
      <c r="C32" s="65" t="s">
        <v>89</v>
      </c>
      <c r="D32" s="33">
        <v>66</v>
      </c>
      <c r="E32" s="67">
        <v>1</v>
      </c>
      <c r="F32" s="67" t="s">
        <v>37</v>
      </c>
      <c r="G32" s="67">
        <v>6</v>
      </c>
      <c r="H32" s="67">
        <v>25</v>
      </c>
      <c r="I32" s="34">
        <v>98</v>
      </c>
      <c r="J32" s="35">
        <v>9.5423563777994158E-2</v>
      </c>
      <c r="K32" s="33">
        <v>6</v>
      </c>
      <c r="L32" s="67" t="s">
        <v>37</v>
      </c>
      <c r="M32" s="34">
        <v>6</v>
      </c>
      <c r="N32" s="35">
        <v>2.9268292682926831E-2</v>
      </c>
      <c r="O32" s="33">
        <v>25</v>
      </c>
      <c r="P32" s="67" t="s">
        <v>37</v>
      </c>
      <c r="Q32" s="34">
        <v>25</v>
      </c>
      <c r="R32" s="35">
        <v>0.12755102040816327</v>
      </c>
      <c r="S32" s="33">
        <v>4</v>
      </c>
      <c r="T32" s="34" t="s">
        <v>37</v>
      </c>
      <c r="U32" s="34">
        <v>4</v>
      </c>
      <c r="V32" s="35">
        <v>3.8461538461538464E-2</v>
      </c>
      <c r="W32" s="33">
        <v>9</v>
      </c>
      <c r="X32" s="34">
        <v>1</v>
      </c>
      <c r="Y32" s="34">
        <v>10</v>
      </c>
      <c r="Z32" s="35">
        <v>0.11235955056179775</v>
      </c>
      <c r="AA32" s="33">
        <v>2</v>
      </c>
      <c r="AB32" s="34" t="s">
        <v>37</v>
      </c>
      <c r="AC32" s="34">
        <v>2</v>
      </c>
      <c r="AD32" s="35">
        <v>2.2727272727272728E-2</v>
      </c>
      <c r="AE32" s="33">
        <v>8</v>
      </c>
      <c r="AF32" s="34" t="s">
        <v>37</v>
      </c>
      <c r="AG32" s="34">
        <v>8</v>
      </c>
      <c r="AH32" s="35">
        <v>9.7560975609756101E-2</v>
      </c>
      <c r="AI32" s="33">
        <v>12</v>
      </c>
      <c r="AJ32" s="78" t="s">
        <v>37</v>
      </c>
      <c r="AK32" s="34">
        <v>12</v>
      </c>
      <c r="AL32" s="35">
        <v>0.15189873417721519</v>
      </c>
      <c r="AM32" s="33" t="s">
        <v>37</v>
      </c>
      <c r="AN32" s="34">
        <v>6</v>
      </c>
      <c r="AO32" s="34">
        <v>25</v>
      </c>
      <c r="AP32" s="34">
        <v>31</v>
      </c>
      <c r="AQ32" s="35">
        <v>0.16847826086956522</v>
      </c>
    </row>
    <row r="33" spans="1:43">
      <c r="B33" s="133" t="s">
        <v>90</v>
      </c>
      <c r="C33" s="65" t="s">
        <v>91</v>
      </c>
      <c r="D33" s="33">
        <v>10</v>
      </c>
      <c r="E33" s="67">
        <v>1</v>
      </c>
      <c r="F33" s="67" t="s">
        <v>37</v>
      </c>
      <c r="G33" s="67" t="s">
        <v>37</v>
      </c>
      <c r="H33" s="67">
        <v>4</v>
      </c>
      <c r="I33" s="34">
        <v>15</v>
      </c>
      <c r="J33" s="35">
        <v>1.4605647517039922E-2</v>
      </c>
      <c r="K33" s="33">
        <v>3</v>
      </c>
      <c r="L33" s="67" t="s">
        <v>37</v>
      </c>
      <c r="M33" s="34">
        <v>3</v>
      </c>
      <c r="N33" s="35">
        <v>1.4634146341463415E-2</v>
      </c>
      <c r="O33" s="33" t="s">
        <v>37</v>
      </c>
      <c r="P33" s="67" t="s">
        <v>37</v>
      </c>
      <c r="Q33" s="34" t="s">
        <v>37</v>
      </c>
      <c r="R33" s="35" t="s">
        <v>37</v>
      </c>
      <c r="S33" s="33">
        <v>5</v>
      </c>
      <c r="T33" s="34" t="s">
        <v>37</v>
      </c>
      <c r="U33" s="34">
        <v>5</v>
      </c>
      <c r="V33" s="35">
        <v>4.807692307692308E-2</v>
      </c>
      <c r="W33" s="33" t="s">
        <v>37</v>
      </c>
      <c r="X33" s="34" t="s">
        <v>37</v>
      </c>
      <c r="Y33" s="34" t="s">
        <v>37</v>
      </c>
      <c r="Z33" s="35" t="s">
        <v>37</v>
      </c>
      <c r="AA33" s="33" t="s">
        <v>37</v>
      </c>
      <c r="AB33" s="34" t="s">
        <v>37</v>
      </c>
      <c r="AC33" s="34" t="s">
        <v>37</v>
      </c>
      <c r="AD33" s="35" t="s">
        <v>37</v>
      </c>
      <c r="AE33" s="33" t="s">
        <v>37</v>
      </c>
      <c r="AF33" s="34">
        <v>1</v>
      </c>
      <c r="AG33" s="34">
        <v>1</v>
      </c>
      <c r="AH33" s="35">
        <v>1.2195121951219513E-2</v>
      </c>
      <c r="AI33" s="33">
        <v>2</v>
      </c>
      <c r="AJ33" s="78" t="s">
        <v>37</v>
      </c>
      <c r="AK33" s="34">
        <v>2</v>
      </c>
      <c r="AL33" s="35">
        <v>2.5316455696202531E-2</v>
      </c>
      <c r="AM33" s="33" t="s">
        <v>37</v>
      </c>
      <c r="AN33" s="34" t="s">
        <v>37</v>
      </c>
      <c r="AO33" s="34">
        <v>4</v>
      </c>
      <c r="AP33" s="34">
        <v>4</v>
      </c>
      <c r="AQ33" s="35">
        <v>2.1739130434782608E-2</v>
      </c>
    </row>
    <row r="34" spans="1:43">
      <c r="B34" s="134" t="s">
        <v>92</v>
      </c>
      <c r="C34" s="52" t="s">
        <v>93</v>
      </c>
      <c r="D34" s="33">
        <v>2</v>
      </c>
      <c r="E34" s="67" t="s">
        <v>37</v>
      </c>
      <c r="F34" s="67" t="s">
        <v>37</v>
      </c>
      <c r="G34" s="67">
        <v>5</v>
      </c>
      <c r="H34" s="67" t="s">
        <v>37</v>
      </c>
      <c r="I34" s="34">
        <v>7</v>
      </c>
      <c r="J34" s="35">
        <v>6.815968841285297E-3</v>
      </c>
      <c r="K34" s="42" t="s">
        <v>37</v>
      </c>
      <c r="L34" s="69" t="s">
        <v>37</v>
      </c>
      <c r="M34" s="34" t="s">
        <v>37</v>
      </c>
      <c r="N34" s="35" t="s">
        <v>37</v>
      </c>
      <c r="O34" s="42" t="s">
        <v>37</v>
      </c>
      <c r="P34" s="69" t="s">
        <v>37</v>
      </c>
      <c r="Q34" s="34" t="s">
        <v>37</v>
      </c>
      <c r="R34" s="35" t="s">
        <v>37</v>
      </c>
      <c r="S34" s="42" t="s">
        <v>37</v>
      </c>
      <c r="T34" s="43" t="s">
        <v>37</v>
      </c>
      <c r="U34" s="34" t="s">
        <v>37</v>
      </c>
      <c r="V34" s="35" t="s">
        <v>37</v>
      </c>
      <c r="W34" s="42" t="s">
        <v>37</v>
      </c>
      <c r="X34" s="43" t="s">
        <v>37</v>
      </c>
      <c r="Y34" s="34" t="s">
        <v>37</v>
      </c>
      <c r="Z34" s="35" t="s">
        <v>37</v>
      </c>
      <c r="AA34" s="42" t="s">
        <v>37</v>
      </c>
      <c r="AB34" s="43" t="s">
        <v>37</v>
      </c>
      <c r="AC34" s="34" t="s">
        <v>37</v>
      </c>
      <c r="AD34" s="35" t="s">
        <v>37</v>
      </c>
      <c r="AE34" s="42" t="s">
        <v>37</v>
      </c>
      <c r="AF34" s="43" t="s">
        <v>37</v>
      </c>
      <c r="AG34" s="34" t="s">
        <v>37</v>
      </c>
      <c r="AH34" s="35" t="s">
        <v>37</v>
      </c>
      <c r="AI34" s="42">
        <v>2</v>
      </c>
      <c r="AJ34" s="79" t="s">
        <v>37</v>
      </c>
      <c r="AK34" s="34">
        <v>2</v>
      </c>
      <c r="AL34" s="35">
        <v>2.5316455696202531E-2</v>
      </c>
      <c r="AM34" s="42" t="s">
        <v>37</v>
      </c>
      <c r="AN34" s="43">
        <v>5</v>
      </c>
      <c r="AO34" s="43" t="s">
        <v>37</v>
      </c>
      <c r="AP34" s="34">
        <v>5</v>
      </c>
      <c r="AQ34" s="35">
        <v>2.717391304347826E-2</v>
      </c>
    </row>
    <row r="35" spans="1:43" ht="13.5" thickBot="1">
      <c r="B35" s="134" t="s">
        <v>246</v>
      </c>
      <c r="C35" s="52" t="s">
        <v>87</v>
      </c>
      <c r="D35" s="33">
        <v>46</v>
      </c>
      <c r="E35" s="67">
        <v>4</v>
      </c>
      <c r="F35" s="67" t="s">
        <v>37</v>
      </c>
      <c r="G35" s="67" t="s">
        <v>37</v>
      </c>
      <c r="H35" s="67" t="s">
        <v>37</v>
      </c>
      <c r="I35" s="34">
        <v>50</v>
      </c>
      <c r="J35" s="35">
        <v>4.8685491723466409E-2</v>
      </c>
      <c r="K35" s="42">
        <v>18</v>
      </c>
      <c r="L35" s="69" t="s">
        <v>37</v>
      </c>
      <c r="M35" s="34">
        <v>18</v>
      </c>
      <c r="N35" s="35">
        <v>8.7804878048780483E-2</v>
      </c>
      <c r="O35" s="42" t="s">
        <v>37</v>
      </c>
      <c r="P35" s="69" t="s">
        <v>37</v>
      </c>
      <c r="Q35" s="34" t="s">
        <v>37</v>
      </c>
      <c r="R35" s="35" t="s">
        <v>37</v>
      </c>
      <c r="S35" s="42">
        <v>16</v>
      </c>
      <c r="T35" s="43">
        <v>2</v>
      </c>
      <c r="U35" s="34">
        <v>18</v>
      </c>
      <c r="V35" s="35">
        <v>0.17307692307692307</v>
      </c>
      <c r="W35" s="42">
        <v>8</v>
      </c>
      <c r="X35" s="43" t="s">
        <v>37</v>
      </c>
      <c r="Y35" s="34">
        <v>8</v>
      </c>
      <c r="Z35" s="35">
        <v>8.98876404494382E-2</v>
      </c>
      <c r="AA35" s="42">
        <v>3</v>
      </c>
      <c r="AB35" s="43">
        <v>2</v>
      </c>
      <c r="AC35" s="34">
        <v>5</v>
      </c>
      <c r="AD35" s="35">
        <v>5.6818181818181816E-2</v>
      </c>
      <c r="AE35" s="42" t="s">
        <v>37</v>
      </c>
      <c r="AF35" s="43" t="s">
        <v>37</v>
      </c>
      <c r="AG35" s="34" t="s">
        <v>37</v>
      </c>
      <c r="AH35" s="35" t="s">
        <v>37</v>
      </c>
      <c r="AI35" s="42">
        <v>1</v>
      </c>
      <c r="AJ35" s="79" t="s">
        <v>37</v>
      </c>
      <c r="AK35" s="34">
        <v>1</v>
      </c>
      <c r="AL35" s="35">
        <v>1.2658227848101266E-2</v>
      </c>
      <c r="AM35" s="42" t="s">
        <v>37</v>
      </c>
      <c r="AN35" s="43" t="s">
        <v>37</v>
      </c>
      <c r="AO35" s="43" t="s">
        <v>37</v>
      </c>
      <c r="AP35" s="34" t="s">
        <v>37</v>
      </c>
      <c r="AQ35" s="35" t="s">
        <v>37</v>
      </c>
    </row>
    <row r="36" spans="1:43" s="68" customFormat="1" ht="13.5" thickBot="1">
      <c r="A36" s="19"/>
      <c r="B36" s="70" t="s">
        <v>94</v>
      </c>
      <c r="C36" s="53"/>
      <c r="D36" s="29">
        <v>813</v>
      </c>
      <c r="E36" s="30">
        <v>30</v>
      </c>
      <c r="F36" s="30">
        <v>4</v>
      </c>
      <c r="G36" s="30">
        <v>100</v>
      </c>
      <c r="H36" s="30">
        <v>80</v>
      </c>
      <c r="I36" s="30">
        <v>1027</v>
      </c>
      <c r="J36" s="138">
        <v>1</v>
      </c>
      <c r="K36" s="29">
        <v>201</v>
      </c>
      <c r="L36" s="30">
        <v>4</v>
      </c>
      <c r="M36" s="30">
        <v>205</v>
      </c>
      <c r="N36" s="138">
        <v>1</v>
      </c>
      <c r="O36" s="29">
        <v>195</v>
      </c>
      <c r="P36" s="30">
        <v>1</v>
      </c>
      <c r="Q36" s="30">
        <v>196</v>
      </c>
      <c r="R36" s="138">
        <v>1</v>
      </c>
      <c r="S36" s="29">
        <v>101</v>
      </c>
      <c r="T36" s="30">
        <v>3</v>
      </c>
      <c r="U36" s="30">
        <v>104</v>
      </c>
      <c r="V36" s="138">
        <v>1</v>
      </c>
      <c r="W36" s="29">
        <v>84</v>
      </c>
      <c r="X36" s="30">
        <v>5</v>
      </c>
      <c r="Y36" s="30">
        <v>89</v>
      </c>
      <c r="Z36" s="138">
        <v>1</v>
      </c>
      <c r="AA36" s="29">
        <v>78</v>
      </c>
      <c r="AB36" s="30">
        <v>10</v>
      </c>
      <c r="AC36" s="30">
        <v>88</v>
      </c>
      <c r="AD36" s="138">
        <v>0.99999999999999978</v>
      </c>
      <c r="AE36" s="29">
        <v>76</v>
      </c>
      <c r="AF36" s="30">
        <v>6</v>
      </c>
      <c r="AG36" s="30">
        <v>82</v>
      </c>
      <c r="AH36" s="138">
        <v>1</v>
      </c>
      <c r="AI36" s="29">
        <v>78</v>
      </c>
      <c r="AJ36" s="30">
        <v>1</v>
      </c>
      <c r="AK36" s="30">
        <v>79</v>
      </c>
      <c r="AL36" s="138">
        <v>1</v>
      </c>
      <c r="AM36" s="29">
        <v>4</v>
      </c>
      <c r="AN36" s="30">
        <v>100</v>
      </c>
      <c r="AO36" s="30">
        <v>80</v>
      </c>
      <c r="AP36" s="30">
        <v>184</v>
      </c>
      <c r="AQ36" s="138">
        <v>1</v>
      </c>
    </row>
    <row r="37" spans="1:43">
      <c r="B37" s="51" t="s">
        <v>251</v>
      </c>
    </row>
    <row r="38" spans="1:43"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</row>
    <row r="39" spans="1:43">
      <c r="D39" s="20"/>
      <c r="K39" s="20"/>
    </row>
    <row r="40" spans="1:43">
      <c r="D40" s="20"/>
      <c r="K40" s="20"/>
    </row>
    <row r="41" spans="1:43">
      <c r="D41" s="20"/>
      <c r="K41" s="20"/>
    </row>
    <row r="42" spans="1:43">
      <c r="D42" s="20"/>
      <c r="K42" s="20"/>
    </row>
    <row r="43" spans="1:43">
      <c r="D43" s="20"/>
      <c r="K43" s="20"/>
    </row>
    <row r="44" spans="1:43">
      <c r="D44" s="20"/>
      <c r="K44" s="20"/>
    </row>
    <row r="45" spans="1:43">
      <c r="D45" s="20"/>
      <c r="K45" s="20"/>
    </row>
    <row r="46" spans="1:43">
      <c r="D46" s="20"/>
      <c r="K46" s="20"/>
    </row>
    <row r="47" spans="1:43">
      <c r="D47" s="20"/>
      <c r="K47" s="20"/>
    </row>
    <row r="48" spans="1:43">
      <c r="D48" s="20"/>
      <c r="K48" s="20"/>
    </row>
    <row r="49" spans="4:11">
      <c r="D49" s="20"/>
      <c r="K49" s="20"/>
    </row>
    <row r="50" spans="4:11">
      <c r="D50" s="20"/>
      <c r="K50" s="20"/>
    </row>
    <row r="51" spans="4:11">
      <c r="D51" s="20"/>
      <c r="K51" s="20"/>
    </row>
    <row r="52" spans="4:11">
      <c r="D52" s="20"/>
      <c r="K52" s="20"/>
    </row>
    <row r="53" spans="4:11">
      <c r="D53" s="20"/>
      <c r="K53" s="20"/>
    </row>
    <row r="54" spans="4:11">
      <c r="D54" s="20"/>
      <c r="K54" s="20"/>
    </row>
    <row r="55" spans="4:11">
      <c r="D55" s="20"/>
      <c r="K55" s="20"/>
    </row>
    <row r="56" spans="4:11">
      <c r="D56" s="20"/>
      <c r="K56" s="20"/>
    </row>
    <row r="57" spans="4:11">
      <c r="D57" s="20"/>
      <c r="K57" s="20"/>
    </row>
    <row r="58" spans="4:11">
      <c r="D58" s="20"/>
      <c r="K58" s="20"/>
    </row>
    <row r="59" spans="4:11">
      <c r="D59" s="20"/>
      <c r="K59" s="20"/>
    </row>
    <row r="60" spans="4:11">
      <c r="D60" s="20"/>
      <c r="K60" s="20"/>
    </row>
    <row r="61" spans="4:11">
      <c r="D61" s="20"/>
      <c r="K61" s="20"/>
    </row>
    <row r="62" spans="4:11">
      <c r="D62" s="20"/>
      <c r="K62" s="20"/>
    </row>
    <row r="63" spans="4:11">
      <c r="D63" s="20"/>
      <c r="K63" s="20"/>
    </row>
    <row r="64" spans="4:11">
      <c r="D64" s="20"/>
      <c r="K64" s="20"/>
    </row>
    <row r="65" spans="4:11">
      <c r="D65" s="20"/>
      <c r="K65" s="20"/>
    </row>
    <row r="66" spans="4:11">
      <c r="D66" s="20"/>
      <c r="K66" s="20"/>
    </row>
    <row r="67" spans="4:11">
      <c r="D67" s="20"/>
      <c r="K67" s="20"/>
    </row>
    <row r="68" spans="4:11">
      <c r="D68" s="20"/>
      <c r="K68" s="20"/>
    </row>
    <row r="69" spans="4:11">
      <c r="D69" s="20"/>
      <c r="K69" s="20"/>
    </row>
    <row r="70" spans="4:11">
      <c r="D70" s="20"/>
      <c r="K70" s="20"/>
    </row>
    <row r="71" spans="4:11">
      <c r="D71" s="20"/>
      <c r="K71" s="20"/>
    </row>
    <row r="72" spans="4:11">
      <c r="D72" s="20"/>
      <c r="K72" s="20"/>
    </row>
    <row r="73" spans="4:11">
      <c r="D73" s="20"/>
      <c r="K73" s="20"/>
    </row>
    <row r="74" spans="4:11">
      <c r="D74" s="20"/>
      <c r="K74" s="20"/>
    </row>
    <row r="75" spans="4:11">
      <c r="D75" s="20"/>
      <c r="K75" s="20"/>
    </row>
    <row r="76" spans="4:11">
      <c r="D76" s="20"/>
      <c r="K76" s="20"/>
    </row>
    <row r="77" spans="4:11">
      <c r="D77" s="20"/>
      <c r="K77" s="20"/>
    </row>
    <row r="78" spans="4:11">
      <c r="D78" s="20"/>
      <c r="K78" s="20"/>
    </row>
    <row r="79" spans="4:11">
      <c r="D79" s="20"/>
      <c r="K79" s="20"/>
    </row>
    <row r="80" spans="4:11">
      <c r="D80" s="20"/>
      <c r="K80" s="20"/>
    </row>
    <row r="81" spans="4:11">
      <c r="D81" s="20"/>
      <c r="K81" s="20"/>
    </row>
    <row r="82" spans="4:11">
      <c r="D82" s="20"/>
      <c r="K82" s="20"/>
    </row>
    <row r="83" spans="4:11">
      <c r="D83" s="20"/>
      <c r="K83" s="20"/>
    </row>
    <row r="84" spans="4:11">
      <c r="D84" s="20"/>
      <c r="K84" s="20"/>
    </row>
    <row r="85" spans="4:11">
      <c r="D85" s="20"/>
      <c r="K85" s="20"/>
    </row>
    <row r="86" spans="4:11">
      <c r="D86" s="20"/>
      <c r="K86" s="20"/>
    </row>
    <row r="87" spans="4:11">
      <c r="D87" s="20"/>
      <c r="K87" s="20"/>
    </row>
    <row r="88" spans="4:11">
      <c r="D88" s="20"/>
      <c r="K88" s="20"/>
    </row>
  </sheetData>
  <sortState xmlns:xlrd2="http://schemas.microsoft.com/office/spreadsheetml/2017/richdata2" ref="B6:AH28">
    <sortCondition ref="B6:B28"/>
  </sortState>
  <mergeCells count="38">
    <mergeCell ref="I4:I5"/>
    <mergeCell ref="J4:J5"/>
    <mergeCell ref="B3:B5"/>
    <mergeCell ref="C3:C5"/>
    <mergeCell ref="K3:N3"/>
    <mergeCell ref="D3:J3"/>
    <mergeCell ref="O3:R3"/>
    <mergeCell ref="S3:V3"/>
    <mergeCell ref="V4:V5"/>
    <mergeCell ref="K4:L4"/>
    <mergeCell ref="M4:M5"/>
    <mergeCell ref="N4:N5"/>
    <mergeCell ref="O4:P4"/>
    <mergeCell ref="Q4:Q5"/>
    <mergeCell ref="R4:R5"/>
    <mergeCell ref="S4:T4"/>
    <mergeCell ref="U4:U5"/>
    <mergeCell ref="AG4:AG5"/>
    <mergeCell ref="AH4:AH5"/>
    <mergeCell ref="W4:X4"/>
    <mergeCell ref="Y4:Y5"/>
    <mergeCell ref="Z4:Z5"/>
    <mergeCell ref="AM3:AQ3"/>
    <mergeCell ref="AM4:AO4"/>
    <mergeCell ref="AP4:AP5"/>
    <mergeCell ref="AQ4:AQ5"/>
    <mergeCell ref="D4:H4"/>
    <mergeCell ref="AI4:AJ4"/>
    <mergeCell ref="AI3:AL3"/>
    <mergeCell ref="AK4:AK5"/>
    <mergeCell ref="AL4:AL5"/>
    <mergeCell ref="AA3:AD3"/>
    <mergeCell ref="AE3:AH3"/>
    <mergeCell ref="AA4:AB4"/>
    <mergeCell ref="AC4:AC5"/>
    <mergeCell ref="W3:Z3"/>
    <mergeCell ref="AD4:AD5"/>
    <mergeCell ref="AE4:AF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7D33F-84A0-486F-B046-411674FC3609}">
  <dimension ref="B1:AJ128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/>
  <cols>
    <col min="1" max="1" width="5" style="3" customWidth="1"/>
    <col min="2" max="2" width="89.5703125" style="3" customWidth="1"/>
    <col min="3" max="3" width="10.85546875" style="3" customWidth="1"/>
    <col min="4" max="4" width="14.5703125" style="3" customWidth="1"/>
    <col min="5" max="5" width="20.5703125" style="3" customWidth="1"/>
    <col min="6" max="6" width="17.28515625" style="3" customWidth="1"/>
    <col min="7" max="7" width="10.42578125" style="3" customWidth="1"/>
    <col min="8" max="8" width="12.5703125" style="3" customWidth="1"/>
    <col min="9" max="9" width="10.85546875" style="3" customWidth="1"/>
    <col min="10" max="10" width="14.5703125" style="3" customWidth="1"/>
    <col min="11" max="11" width="10.42578125" style="3" customWidth="1"/>
    <col min="12" max="12" width="12.5703125" style="3" customWidth="1"/>
    <col min="13" max="13" width="11" style="3" customWidth="1"/>
    <col min="14" max="14" width="15.85546875" style="3" customWidth="1"/>
    <col min="15" max="15" width="9.42578125" style="3" customWidth="1"/>
    <col min="16" max="16" width="12.5703125" style="3" customWidth="1"/>
    <col min="17" max="17" width="9.42578125" style="3" customWidth="1"/>
    <col min="18" max="18" width="13.85546875" style="3" customWidth="1"/>
    <col min="19" max="19" width="10.42578125" style="3" customWidth="1"/>
    <col min="20" max="20" width="16.140625" style="3" customWidth="1"/>
    <col min="21" max="21" width="11.42578125" style="3" customWidth="1"/>
    <col min="22" max="22" width="13.5703125" style="3" customWidth="1"/>
    <col min="23" max="23" width="10.5703125" style="3" customWidth="1"/>
    <col min="24" max="24" width="14.42578125" style="3" customWidth="1"/>
    <col min="25" max="25" width="18.5703125" style="3" customWidth="1"/>
    <col min="26" max="26" width="18.140625" style="3" customWidth="1"/>
    <col min="27" max="27" width="9.42578125" style="3" bestFit="1" customWidth="1"/>
    <col min="28" max="28" width="13.140625" style="3" customWidth="1"/>
    <col min="29" max="29" width="18.140625" style="3" customWidth="1"/>
    <col min="30" max="30" width="16.5703125" style="3" customWidth="1"/>
    <col min="31" max="31" width="9.42578125" style="3" bestFit="1" customWidth="1"/>
    <col min="32" max="32" width="12.5703125" style="3" bestFit="1" customWidth="1"/>
    <col min="33" max="33" width="12.42578125" style="3" customWidth="1"/>
    <col min="34" max="34" width="16.28515625" style="3" bestFit="1" customWidth="1"/>
    <col min="35" max="35" width="8.85546875" style="3"/>
    <col min="36" max="36" width="13.42578125" style="3" customWidth="1"/>
    <col min="37" max="16384" width="8.85546875" style="3"/>
  </cols>
  <sheetData>
    <row r="1" spans="2:36" ht="90.6" customHeight="1">
      <c r="B1" s="22" t="s">
        <v>257</v>
      </c>
    </row>
    <row r="2" spans="2:36" ht="17.45" customHeight="1" thickBot="1">
      <c r="C2" s="59"/>
      <c r="D2" s="59"/>
      <c r="E2" s="59"/>
      <c r="F2" s="59"/>
      <c r="I2" s="59"/>
      <c r="J2" s="59"/>
    </row>
    <row r="3" spans="2:36">
      <c r="B3" s="204" t="s">
        <v>101</v>
      </c>
      <c r="C3" s="198" t="s">
        <v>28</v>
      </c>
      <c r="D3" s="199"/>
      <c r="E3" s="199"/>
      <c r="F3" s="199"/>
      <c r="G3" s="199"/>
      <c r="H3" s="200"/>
      <c r="I3" s="198">
        <v>2014</v>
      </c>
      <c r="J3" s="199"/>
      <c r="K3" s="199"/>
      <c r="L3" s="200"/>
      <c r="M3" s="198">
        <v>2015</v>
      </c>
      <c r="N3" s="199"/>
      <c r="O3" s="199"/>
      <c r="P3" s="200"/>
      <c r="Q3" s="198">
        <v>2016</v>
      </c>
      <c r="R3" s="199"/>
      <c r="S3" s="199"/>
      <c r="T3" s="200"/>
      <c r="U3" s="198">
        <v>2017</v>
      </c>
      <c r="V3" s="199"/>
      <c r="W3" s="199"/>
      <c r="X3" s="200"/>
      <c r="Y3" s="198">
        <v>2018</v>
      </c>
      <c r="Z3" s="199"/>
      <c r="AA3" s="199"/>
      <c r="AB3" s="200"/>
      <c r="AC3" s="198">
        <v>2019</v>
      </c>
      <c r="AD3" s="199"/>
      <c r="AE3" s="199"/>
      <c r="AF3" s="200"/>
      <c r="AG3" s="198">
        <v>2020</v>
      </c>
      <c r="AH3" s="199"/>
      <c r="AI3" s="199"/>
      <c r="AJ3" s="200"/>
    </row>
    <row r="4" spans="2:36" ht="14.25" customHeight="1">
      <c r="B4" s="205"/>
      <c r="C4" s="206" t="s">
        <v>29</v>
      </c>
      <c r="D4" s="207"/>
      <c r="E4" s="207"/>
      <c r="F4" s="208"/>
      <c r="G4" s="201" t="s">
        <v>28</v>
      </c>
      <c r="H4" s="203" t="s">
        <v>30</v>
      </c>
      <c r="I4" s="202" t="s">
        <v>29</v>
      </c>
      <c r="J4" s="201"/>
      <c r="K4" s="201" t="s">
        <v>28</v>
      </c>
      <c r="L4" s="203" t="s">
        <v>30</v>
      </c>
      <c r="M4" s="202" t="s">
        <v>29</v>
      </c>
      <c r="N4" s="201"/>
      <c r="O4" s="201" t="s">
        <v>28</v>
      </c>
      <c r="P4" s="203" t="s">
        <v>30</v>
      </c>
      <c r="Q4" s="202" t="s">
        <v>29</v>
      </c>
      <c r="R4" s="201"/>
      <c r="S4" s="201" t="s">
        <v>28</v>
      </c>
      <c r="T4" s="203" t="s">
        <v>30</v>
      </c>
      <c r="U4" s="202" t="s">
        <v>29</v>
      </c>
      <c r="V4" s="201"/>
      <c r="W4" s="201" t="s">
        <v>28</v>
      </c>
      <c r="X4" s="203" t="s">
        <v>30</v>
      </c>
      <c r="Y4" s="202" t="s">
        <v>29</v>
      </c>
      <c r="Z4" s="201"/>
      <c r="AA4" s="201" t="s">
        <v>28</v>
      </c>
      <c r="AB4" s="203" t="s">
        <v>30</v>
      </c>
      <c r="AC4" s="202" t="s">
        <v>29</v>
      </c>
      <c r="AD4" s="201"/>
      <c r="AE4" s="201" t="s">
        <v>28</v>
      </c>
      <c r="AF4" s="203" t="s">
        <v>30</v>
      </c>
      <c r="AG4" s="202" t="s">
        <v>29</v>
      </c>
      <c r="AH4" s="201"/>
      <c r="AI4" s="201" t="s">
        <v>28</v>
      </c>
      <c r="AJ4" s="203" t="s">
        <v>30</v>
      </c>
    </row>
    <row r="5" spans="2:36" ht="51">
      <c r="B5" s="205"/>
      <c r="C5" s="63" t="s">
        <v>31</v>
      </c>
      <c r="D5" s="64" t="s">
        <v>32</v>
      </c>
      <c r="E5" s="64" t="s">
        <v>33</v>
      </c>
      <c r="F5" s="64" t="s">
        <v>34</v>
      </c>
      <c r="G5" s="201"/>
      <c r="H5" s="203"/>
      <c r="I5" s="63" t="s">
        <v>31</v>
      </c>
      <c r="J5" s="64" t="s">
        <v>32</v>
      </c>
      <c r="K5" s="201"/>
      <c r="L5" s="203"/>
      <c r="M5" s="63" t="s">
        <v>31</v>
      </c>
      <c r="N5" s="64" t="s">
        <v>32</v>
      </c>
      <c r="O5" s="201"/>
      <c r="P5" s="203"/>
      <c r="Q5" s="63" t="s">
        <v>31</v>
      </c>
      <c r="R5" s="64" t="s">
        <v>32</v>
      </c>
      <c r="S5" s="201"/>
      <c r="T5" s="203"/>
      <c r="U5" s="63" t="s">
        <v>31</v>
      </c>
      <c r="V5" s="64" t="s">
        <v>32</v>
      </c>
      <c r="W5" s="201"/>
      <c r="X5" s="203"/>
      <c r="Y5" s="63" t="s">
        <v>33</v>
      </c>
      <c r="Z5" s="64" t="s">
        <v>34</v>
      </c>
      <c r="AA5" s="201"/>
      <c r="AB5" s="203"/>
      <c r="AC5" s="63" t="s">
        <v>33</v>
      </c>
      <c r="AD5" s="64" t="s">
        <v>34</v>
      </c>
      <c r="AE5" s="201"/>
      <c r="AF5" s="203"/>
      <c r="AG5" s="63" t="s">
        <v>33</v>
      </c>
      <c r="AH5" s="64" t="s">
        <v>34</v>
      </c>
      <c r="AI5" s="201"/>
      <c r="AJ5" s="203"/>
    </row>
    <row r="6" spans="2:36">
      <c r="B6" s="15" t="s">
        <v>102</v>
      </c>
      <c r="C6" s="24">
        <v>35</v>
      </c>
      <c r="D6" s="25">
        <v>14</v>
      </c>
      <c r="E6" s="25">
        <v>3</v>
      </c>
      <c r="F6" s="25">
        <v>61</v>
      </c>
      <c r="G6" s="25">
        <v>113</v>
      </c>
      <c r="H6" s="26">
        <v>7.4346996512928481E-3</v>
      </c>
      <c r="I6" s="24" t="s">
        <v>37</v>
      </c>
      <c r="J6" s="25">
        <v>1</v>
      </c>
      <c r="K6" s="25">
        <v>1</v>
      </c>
      <c r="L6" s="26">
        <v>4.9019607843137254E-4</v>
      </c>
      <c r="M6" s="24">
        <v>2</v>
      </c>
      <c r="N6" s="25">
        <v>10</v>
      </c>
      <c r="O6" s="25">
        <v>12</v>
      </c>
      <c r="P6" s="26">
        <v>6.0150375939849628E-3</v>
      </c>
      <c r="Q6" s="24">
        <v>7</v>
      </c>
      <c r="R6" s="25">
        <v>3</v>
      </c>
      <c r="S6" s="25">
        <v>10</v>
      </c>
      <c r="T6" s="26">
        <v>4.8756704046806435E-3</v>
      </c>
      <c r="U6" s="24">
        <v>26</v>
      </c>
      <c r="V6" s="25" t="s">
        <v>37</v>
      </c>
      <c r="W6" s="25">
        <v>26</v>
      </c>
      <c r="X6" s="26">
        <v>1.093815734118637E-2</v>
      </c>
      <c r="Y6" s="24" t="s">
        <v>37</v>
      </c>
      <c r="Z6" s="25">
        <v>29</v>
      </c>
      <c r="AA6" s="25">
        <v>29</v>
      </c>
      <c r="AB6" s="26">
        <v>1.3187812642110049E-2</v>
      </c>
      <c r="AC6" s="24">
        <v>1</v>
      </c>
      <c r="AD6" s="25">
        <v>19</v>
      </c>
      <c r="AE6" s="25">
        <v>20</v>
      </c>
      <c r="AF6" s="26">
        <v>8.1599347205222363E-3</v>
      </c>
      <c r="AG6" s="24">
        <v>2</v>
      </c>
      <c r="AH6" s="25">
        <v>13</v>
      </c>
      <c r="AI6" s="25">
        <v>15</v>
      </c>
      <c r="AJ6" s="26">
        <v>7.1907957813998084E-3</v>
      </c>
    </row>
    <row r="7" spans="2:36">
      <c r="B7" s="15" t="s">
        <v>103</v>
      </c>
      <c r="C7" s="24">
        <v>2</v>
      </c>
      <c r="D7" s="25">
        <v>7</v>
      </c>
      <c r="E7" s="25" t="s">
        <v>37</v>
      </c>
      <c r="F7" s="25">
        <v>17</v>
      </c>
      <c r="G7" s="25">
        <v>26</v>
      </c>
      <c r="H7" s="26">
        <v>1.7106388578195934E-3</v>
      </c>
      <c r="I7" s="24" t="s">
        <v>37</v>
      </c>
      <c r="J7" s="25" t="s">
        <v>37</v>
      </c>
      <c r="K7" s="25" t="s">
        <v>37</v>
      </c>
      <c r="L7" s="26" t="s">
        <v>37</v>
      </c>
      <c r="M7" s="24">
        <v>2</v>
      </c>
      <c r="N7" s="25" t="s">
        <v>37</v>
      </c>
      <c r="O7" s="25">
        <v>2</v>
      </c>
      <c r="P7" s="26">
        <v>1.0025062656641604E-3</v>
      </c>
      <c r="Q7" s="24" t="s">
        <v>37</v>
      </c>
      <c r="R7" s="25">
        <v>7</v>
      </c>
      <c r="S7" s="25">
        <v>7</v>
      </c>
      <c r="T7" s="26">
        <v>3.4129692832764505E-3</v>
      </c>
      <c r="U7" s="24" t="s">
        <v>37</v>
      </c>
      <c r="V7" s="25" t="s">
        <v>37</v>
      </c>
      <c r="W7" s="25" t="s">
        <v>37</v>
      </c>
      <c r="X7" s="26" t="s">
        <v>37</v>
      </c>
      <c r="Y7" s="24" t="s">
        <v>37</v>
      </c>
      <c r="Z7" s="25">
        <v>1</v>
      </c>
      <c r="AA7" s="25">
        <v>1</v>
      </c>
      <c r="AB7" s="26">
        <v>4.5475216007276033E-4</v>
      </c>
      <c r="AC7" s="24" t="s">
        <v>37</v>
      </c>
      <c r="AD7" s="25">
        <v>16</v>
      </c>
      <c r="AE7" s="25">
        <v>16</v>
      </c>
      <c r="AF7" s="26">
        <v>6.5279477764177887E-3</v>
      </c>
      <c r="AG7" s="24" t="s">
        <v>37</v>
      </c>
      <c r="AH7" s="25" t="s">
        <v>37</v>
      </c>
      <c r="AI7" s="25" t="s">
        <v>37</v>
      </c>
      <c r="AJ7" s="26" t="s">
        <v>37</v>
      </c>
    </row>
    <row r="8" spans="2:36">
      <c r="B8" s="15" t="s">
        <v>104</v>
      </c>
      <c r="C8" s="24">
        <v>7</v>
      </c>
      <c r="D8" s="25" t="s">
        <v>37</v>
      </c>
      <c r="E8" s="25" t="s">
        <v>37</v>
      </c>
      <c r="F8" s="25">
        <v>8</v>
      </c>
      <c r="G8" s="25">
        <v>15</v>
      </c>
      <c r="H8" s="26">
        <v>9.8690703335745783E-4</v>
      </c>
      <c r="I8" s="24">
        <v>7</v>
      </c>
      <c r="J8" s="25" t="s">
        <v>37</v>
      </c>
      <c r="K8" s="25">
        <v>7</v>
      </c>
      <c r="L8" s="26">
        <v>3.4313725490196078E-3</v>
      </c>
      <c r="M8" s="24" t="s">
        <v>37</v>
      </c>
      <c r="N8" s="25" t="s">
        <v>37</v>
      </c>
      <c r="O8" s="25" t="s">
        <v>37</v>
      </c>
      <c r="P8" s="26" t="s">
        <v>37</v>
      </c>
      <c r="Q8" s="24" t="s">
        <v>37</v>
      </c>
      <c r="R8" s="25" t="s">
        <v>37</v>
      </c>
      <c r="S8" s="25" t="s">
        <v>37</v>
      </c>
      <c r="T8" s="26" t="s">
        <v>37</v>
      </c>
      <c r="U8" s="24" t="s">
        <v>37</v>
      </c>
      <c r="V8" s="25" t="s">
        <v>37</v>
      </c>
      <c r="W8" s="25" t="s">
        <v>37</v>
      </c>
      <c r="X8" s="26" t="s">
        <v>37</v>
      </c>
      <c r="Y8" s="24" t="s">
        <v>37</v>
      </c>
      <c r="Z8" s="25">
        <v>8</v>
      </c>
      <c r="AA8" s="25">
        <v>8</v>
      </c>
      <c r="AB8" s="26">
        <v>3.6380172805820826E-3</v>
      </c>
      <c r="AC8" s="24" t="s">
        <v>37</v>
      </c>
      <c r="AD8" s="25" t="s">
        <v>37</v>
      </c>
      <c r="AE8" s="25" t="s">
        <v>37</v>
      </c>
      <c r="AF8" s="26" t="s">
        <v>37</v>
      </c>
      <c r="AG8" s="24" t="s">
        <v>37</v>
      </c>
      <c r="AH8" s="25" t="s">
        <v>37</v>
      </c>
      <c r="AI8" s="25" t="s">
        <v>37</v>
      </c>
      <c r="AJ8" s="26" t="s">
        <v>37</v>
      </c>
    </row>
    <row r="9" spans="2:36">
      <c r="B9" s="15" t="s">
        <v>241</v>
      </c>
      <c r="C9" s="24" t="s">
        <v>37</v>
      </c>
      <c r="D9" s="25" t="s">
        <v>37</v>
      </c>
      <c r="E9" s="25" t="s">
        <v>37</v>
      </c>
      <c r="F9" s="25">
        <v>1</v>
      </c>
      <c r="G9" s="25">
        <v>1</v>
      </c>
      <c r="H9" s="26">
        <v>6.5793802223830508E-5</v>
      </c>
      <c r="I9" s="24" t="s">
        <v>37</v>
      </c>
      <c r="J9" s="25" t="s">
        <v>37</v>
      </c>
      <c r="K9" s="25" t="s">
        <v>37</v>
      </c>
      <c r="L9" s="26" t="s">
        <v>37</v>
      </c>
      <c r="M9" s="24" t="s">
        <v>37</v>
      </c>
      <c r="N9" s="25" t="s">
        <v>37</v>
      </c>
      <c r="O9" s="25" t="s">
        <v>37</v>
      </c>
      <c r="P9" s="26" t="s">
        <v>37</v>
      </c>
      <c r="Q9" s="24" t="s">
        <v>37</v>
      </c>
      <c r="R9" s="25" t="s">
        <v>37</v>
      </c>
      <c r="S9" s="25" t="s">
        <v>37</v>
      </c>
      <c r="T9" s="26" t="s">
        <v>37</v>
      </c>
      <c r="U9" s="24" t="s">
        <v>37</v>
      </c>
      <c r="V9" s="25" t="s">
        <v>37</v>
      </c>
      <c r="W9" s="25" t="s">
        <v>37</v>
      </c>
      <c r="X9" s="26" t="s">
        <v>37</v>
      </c>
      <c r="Y9" s="24" t="s">
        <v>37</v>
      </c>
      <c r="Z9" s="25" t="s">
        <v>37</v>
      </c>
      <c r="AA9" s="25" t="s">
        <v>37</v>
      </c>
      <c r="AB9" s="26" t="s">
        <v>37</v>
      </c>
      <c r="AC9" s="24" t="s">
        <v>37</v>
      </c>
      <c r="AD9" s="25">
        <v>1</v>
      </c>
      <c r="AE9" s="25">
        <v>1</v>
      </c>
      <c r="AF9" s="26">
        <v>4.0799673602611179E-4</v>
      </c>
      <c r="AG9" s="24" t="s">
        <v>37</v>
      </c>
      <c r="AH9" s="25" t="s">
        <v>37</v>
      </c>
      <c r="AI9" s="25" t="s">
        <v>37</v>
      </c>
      <c r="AJ9" s="26" t="s">
        <v>37</v>
      </c>
    </row>
    <row r="10" spans="2:36">
      <c r="B10" s="15" t="s">
        <v>105</v>
      </c>
      <c r="C10" s="24">
        <v>20</v>
      </c>
      <c r="D10" s="25">
        <v>27</v>
      </c>
      <c r="E10" s="25">
        <v>5</v>
      </c>
      <c r="F10" s="25">
        <v>36</v>
      </c>
      <c r="G10" s="25">
        <v>88</v>
      </c>
      <c r="H10" s="26">
        <v>5.7898545956970851E-3</v>
      </c>
      <c r="I10" s="24">
        <v>3</v>
      </c>
      <c r="J10" s="25">
        <v>16</v>
      </c>
      <c r="K10" s="25">
        <v>19</v>
      </c>
      <c r="L10" s="26">
        <v>9.3137254901960783E-3</v>
      </c>
      <c r="M10" s="24">
        <v>1</v>
      </c>
      <c r="N10" s="25" t="s">
        <v>37</v>
      </c>
      <c r="O10" s="25">
        <v>1</v>
      </c>
      <c r="P10" s="26">
        <v>5.0125313283208019E-4</v>
      </c>
      <c r="Q10" s="24">
        <v>9</v>
      </c>
      <c r="R10" s="25">
        <v>10</v>
      </c>
      <c r="S10" s="25">
        <v>19</v>
      </c>
      <c r="T10" s="26">
        <v>9.2637737688932228E-3</v>
      </c>
      <c r="U10" s="24">
        <v>7</v>
      </c>
      <c r="V10" s="25">
        <v>1</v>
      </c>
      <c r="W10" s="25">
        <v>8</v>
      </c>
      <c r="X10" s="26">
        <v>3.3655868742111907E-3</v>
      </c>
      <c r="Y10" s="24">
        <v>1</v>
      </c>
      <c r="Z10" s="25">
        <v>15</v>
      </c>
      <c r="AA10" s="25">
        <v>16</v>
      </c>
      <c r="AB10" s="26">
        <v>7.2760345611641653E-3</v>
      </c>
      <c r="AC10" s="24" t="s">
        <v>37</v>
      </c>
      <c r="AD10" s="25">
        <v>6</v>
      </c>
      <c r="AE10" s="25">
        <v>6</v>
      </c>
      <c r="AF10" s="26">
        <v>2.4479804161566705E-3</v>
      </c>
      <c r="AG10" s="24">
        <v>4</v>
      </c>
      <c r="AH10" s="25">
        <v>15</v>
      </c>
      <c r="AI10" s="25">
        <v>19</v>
      </c>
      <c r="AJ10" s="26">
        <v>9.1083413231064243E-3</v>
      </c>
    </row>
    <row r="11" spans="2:36">
      <c r="B11" s="15" t="s">
        <v>106</v>
      </c>
      <c r="C11" s="24">
        <v>1</v>
      </c>
      <c r="D11" s="25" t="s">
        <v>37</v>
      </c>
      <c r="E11" s="25" t="s">
        <v>37</v>
      </c>
      <c r="F11" s="25" t="s">
        <v>37</v>
      </c>
      <c r="G11" s="25">
        <v>1</v>
      </c>
      <c r="H11" s="26">
        <v>6.5793802223830508E-5</v>
      </c>
      <c r="I11" s="24" t="s">
        <v>37</v>
      </c>
      <c r="J11" s="25" t="s">
        <v>37</v>
      </c>
      <c r="K11" s="25" t="s">
        <v>37</v>
      </c>
      <c r="L11" s="26" t="s">
        <v>37</v>
      </c>
      <c r="M11" s="24">
        <v>1</v>
      </c>
      <c r="N11" s="25" t="s">
        <v>37</v>
      </c>
      <c r="O11" s="25">
        <v>1</v>
      </c>
      <c r="P11" s="26">
        <v>5.0125313283208019E-4</v>
      </c>
      <c r="Q11" s="24" t="s">
        <v>37</v>
      </c>
      <c r="R11" s="25" t="s">
        <v>37</v>
      </c>
      <c r="S11" s="25" t="s">
        <v>37</v>
      </c>
      <c r="T11" s="26" t="s">
        <v>37</v>
      </c>
      <c r="U11" s="24" t="s">
        <v>37</v>
      </c>
      <c r="V11" s="25" t="s">
        <v>37</v>
      </c>
      <c r="W11" s="25" t="s">
        <v>37</v>
      </c>
      <c r="X11" s="26" t="s">
        <v>37</v>
      </c>
      <c r="Y11" s="24" t="s">
        <v>37</v>
      </c>
      <c r="Z11" s="25" t="s">
        <v>37</v>
      </c>
      <c r="AA11" s="25" t="s">
        <v>37</v>
      </c>
      <c r="AB11" s="26" t="s">
        <v>37</v>
      </c>
      <c r="AC11" s="24" t="s">
        <v>37</v>
      </c>
      <c r="AD11" s="25" t="s">
        <v>37</v>
      </c>
      <c r="AE11" s="25" t="s">
        <v>37</v>
      </c>
      <c r="AF11" s="26" t="s">
        <v>37</v>
      </c>
      <c r="AG11" s="24" t="s">
        <v>37</v>
      </c>
      <c r="AH11" s="25" t="s">
        <v>37</v>
      </c>
      <c r="AI11" s="25" t="s">
        <v>37</v>
      </c>
      <c r="AJ11" s="26" t="s">
        <v>37</v>
      </c>
    </row>
    <row r="12" spans="2:36">
      <c r="B12" s="15" t="s">
        <v>107</v>
      </c>
      <c r="C12" s="24">
        <v>34</v>
      </c>
      <c r="D12" s="25" t="s">
        <v>37</v>
      </c>
      <c r="E12" s="25" t="s">
        <v>37</v>
      </c>
      <c r="F12" s="25">
        <v>39</v>
      </c>
      <c r="G12" s="25">
        <v>73</v>
      </c>
      <c r="H12" s="26">
        <v>4.8029475623396272E-3</v>
      </c>
      <c r="I12" s="24">
        <v>20</v>
      </c>
      <c r="J12" s="25" t="s">
        <v>37</v>
      </c>
      <c r="K12" s="25">
        <v>20</v>
      </c>
      <c r="L12" s="26">
        <v>9.8039215686274508E-3</v>
      </c>
      <c r="M12" s="24" t="s">
        <v>37</v>
      </c>
      <c r="N12" s="25" t="s">
        <v>37</v>
      </c>
      <c r="O12" s="25" t="s">
        <v>37</v>
      </c>
      <c r="P12" s="26" t="s">
        <v>37</v>
      </c>
      <c r="Q12" s="24">
        <v>4</v>
      </c>
      <c r="R12" s="25" t="s">
        <v>37</v>
      </c>
      <c r="S12" s="25">
        <v>4</v>
      </c>
      <c r="T12" s="26">
        <v>1.9502681618722574E-3</v>
      </c>
      <c r="U12" s="24">
        <v>10</v>
      </c>
      <c r="V12" s="25" t="s">
        <v>37</v>
      </c>
      <c r="W12" s="25">
        <v>10</v>
      </c>
      <c r="X12" s="26">
        <v>4.2069835927639881E-3</v>
      </c>
      <c r="Y12" s="24" t="s">
        <v>37</v>
      </c>
      <c r="Z12" s="25">
        <v>10</v>
      </c>
      <c r="AA12" s="25">
        <v>10</v>
      </c>
      <c r="AB12" s="26">
        <v>4.5475216007276036E-3</v>
      </c>
      <c r="AC12" s="24" t="s">
        <v>37</v>
      </c>
      <c r="AD12" s="25">
        <v>12</v>
      </c>
      <c r="AE12" s="25">
        <v>12</v>
      </c>
      <c r="AF12" s="26">
        <v>4.8959608323133411E-3</v>
      </c>
      <c r="AG12" s="24" t="s">
        <v>37</v>
      </c>
      <c r="AH12" s="25">
        <v>17</v>
      </c>
      <c r="AI12" s="25">
        <v>17</v>
      </c>
      <c r="AJ12" s="26">
        <v>8.1495685522531159E-3</v>
      </c>
    </row>
    <row r="13" spans="2:36">
      <c r="B13" s="15" t="s">
        <v>108</v>
      </c>
      <c r="C13" s="24">
        <v>3</v>
      </c>
      <c r="D13" s="25" t="s">
        <v>37</v>
      </c>
      <c r="E13" s="25" t="s">
        <v>37</v>
      </c>
      <c r="F13" s="25">
        <v>6</v>
      </c>
      <c r="G13" s="25">
        <v>9</v>
      </c>
      <c r="H13" s="26">
        <v>5.9214422001447459E-4</v>
      </c>
      <c r="I13" s="24">
        <v>1</v>
      </c>
      <c r="J13" s="25" t="s">
        <v>37</v>
      </c>
      <c r="K13" s="25">
        <v>1</v>
      </c>
      <c r="L13" s="26">
        <v>4.9019607843137254E-4</v>
      </c>
      <c r="M13" s="24" t="s">
        <v>37</v>
      </c>
      <c r="N13" s="25" t="s">
        <v>37</v>
      </c>
      <c r="O13" s="25" t="s">
        <v>37</v>
      </c>
      <c r="P13" s="26" t="s">
        <v>37</v>
      </c>
      <c r="Q13" s="24" t="s">
        <v>37</v>
      </c>
      <c r="R13" s="25" t="s">
        <v>37</v>
      </c>
      <c r="S13" s="25" t="s">
        <v>37</v>
      </c>
      <c r="T13" s="26" t="s">
        <v>37</v>
      </c>
      <c r="U13" s="24">
        <v>2</v>
      </c>
      <c r="V13" s="25" t="s">
        <v>37</v>
      </c>
      <c r="W13" s="25">
        <v>2</v>
      </c>
      <c r="X13" s="26">
        <v>8.4139671855279767E-4</v>
      </c>
      <c r="Y13" s="24" t="s">
        <v>37</v>
      </c>
      <c r="Z13" s="25">
        <v>6</v>
      </c>
      <c r="AA13" s="25">
        <v>6</v>
      </c>
      <c r="AB13" s="26">
        <v>2.7285129604365621E-3</v>
      </c>
      <c r="AC13" s="24" t="s">
        <v>37</v>
      </c>
      <c r="AD13" s="25" t="s">
        <v>37</v>
      </c>
      <c r="AE13" s="25" t="s">
        <v>37</v>
      </c>
      <c r="AF13" s="26" t="s">
        <v>37</v>
      </c>
      <c r="AG13" s="24" t="s">
        <v>37</v>
      </c>
      <c r="AH13" s="25" t="s">
        <v>37</v>
      </c>
      <c r="AI13" s="25" t="s">
        <v>37</v>
      </c>
      <c r="AJ13" s="26" t="s">
        <v>37</v>
      </c>
    </row>
    <row r="14" spans="2:36">
      <c r="B14" s="15" t="s">
        <v>109</v>
      </c>
      <c r="C14" s="24">
        <v>5</v>
      </c>
      <c r="D14" s="25" t="s">
        <v>37</v>
      </c>
      <c r="E14" s="25" t="s">
        <v>37</v>
      </c>
      <c r="F14" s="25" t="s">
        <v>37</v>
      </c>
      <c r="G14" s="25">
        <v>5</v>
      </c>
      <c r="H14" s="26">
        <v>3.2896901111915256E-4</v>
      </c>
      <c r="I14" s="24">
        <v>2</v>
      </c>
      <c r="J14" s="25" t="s">
        <v>37</v>
      </c>
      <c r="K14" s="25">
        <v>2</v>
      </c>
      <c r="L14" s="26">
        <v>9.8039215686274508E-4</v>
      </c>
      <c r="M14" s="24" t="s">
        <v>37</v>
      </c>
      <c r="N14" s="25" t="s">
        <v>37</v>
      </c>
      <c r="O14" s="25" t="s">
        <v>37</v>
      </c>
      <c r="P14" s="26" t="s">
        <v>37</v>
      </c>
      <c r="Q14" s="24">
        <v>3</v>
      </c>
      <c r="R14" s="25" t="s">
        <v>37</v>
      </c>
      <c r="S14" s="25">
        <v>3</v>
      </c>
      <c r="T14" s="26">
        <v>1.4627011214041932E-3</v>
      </c>
      <c r="U14" s="24" t="s">
        <v>37</v>
      </c>
      <c r="V14" s="25" t="s">
        <v>37</v>
      </c>
      <c r="W14" s="25" t="s">
        <v>37</v>
      </c>
      <c r="X14" s="26" t="s">
        <v>37</v>
      </c>
      <c r="Y14" s="24" t="s">
        <v>37</v>
      </c>
      <c r="Z14" s="25" t="s">
        <v>37</v>
      </c>
      <c r="AA14" s="25" t="s">
        <v>37</v>
      </c>
      <c r="AB14" s="26" t="s">
        <v>37</v>
      </c>
      <c r="AC14" s="24" t="s">
        <v>37</v>
      </c>
      <c r="AD14" s="25" t="s">
        <v>37</v>
      </c>
      <c r="AE14" s="25" t="s">
        <v>37</v>
      </c>
      <c r="AF14" s="26" t="s">
        <v>37</v>
      </c>
      <c r="AG14" s="24" t="s">
        <v>37</v>
      </c>
      <c r="AH14" s="25" t="s">
        <v>37</v>
      </c>
      <c r="AI14" s="25" t="s">
        <v>37</v>
      </c>
      <c r="AJ14" s="26" t="s">
        <v>37</v>
      </c>
    </row>
    <row r="15" spans="2:36">
      <c r="B15" s="15" t="s">
        <v>110</v>
      </c>
      <c r="C15" s="24">
        <v>5</v>
      </c>
      <c r="D15" s="25" t="s">
        <v>37</v>
      </c>
      <c r="E15" s="25">
        <v>2</v>
      </c>
      <c r="F15" s="25" t="s">
        <v>37</v>
      </c>
      <c r="G15" s="25">
        <v>7</v>
      </c>
      <c r="H15" s="26">
        <v>4.605566155668136E-4</v>
      </c>
      <c r="I15" s="24">
        <v>2</v>
      </c>
      <c r="J15" s="25" t="s">
        <v>37</v>
      </c>
      <c r="K15" s="25">
        <v>2</v>
      </c>
      <c r="L15" s="26">
        <v>9.8039215686274508E-4</v>
      </c>
      <c r="M15" s="24">
        <v>3</v>
      </c>
      <c r="N15" s="25" t="s">
        <v>37</v>
      </c>
      <c r="O15" s="25">
        <v>3</v>
      </c>
      <c r="P15" s="26">
        <v>1.5037593984962407E-3</v>
      </c>
      <c r="Q15" s="24" t="s">
        <v>37</v>
      </c>
      <c r="R15" s="25" t="s">
        <v>37</v>
      </c>
      <c r="S15" s="25" t="s">
        <v>37</v>
      </c>
      <c r="T15" s="26" t="s">
        <v>37</v>
      </c>
      <c r="U15" s="24" t="s">
        <v>37</v>
      </c>
      <c r="V15" s="25" t="s">
        <v>37</v>
      </c>
      <c r="W15" s="25" t="s">
        <v>37</v>
      </c>
      <c r="X15" s="26" t="s">
        <v>37</v>
      </c>
      <c r="Y15" s="24" t="s">
        <v>37</v>
      </c>
      <c r="Z15" s="25" t="s">
        <v>37</v>
      </c>
      <c r="AA15" s="25" t="s">
        <v>37</v>
      </c>
      <c r="AB15" s="26" t="s">
        <v>37</v>
      </c>
      <c r="AC15" s="24">
        <v>1</v>
      </c>
      <c r="AD15" s="25" t="s">
        <v>37</v>
      </c>
      <c r="AE15" s="25">
        <v>1</v>
      </c>
      <c r="AF15" s="26">
        <v>4.0799673602611179E-4</v>
      </c>
      <c r="AG15" s="24">
        <v>1</v>
      </c>
      <c r="AH15" s="25" t="s">
        <v>37</v>
      </c>
      <c r="AI15" s="25">
        <v>1</v>
      </c>
      <c r="AJ15" s="26">
        <v>4.7938638542665386E-4</v>
      </c>
    </row>
    <row r="16" spans="2:36">
      <c r="B16" s="15" t="s">
        <v>111</v>
      </c>
      <c r="C16" s="24">
        <v>1</v>
      </c>
      <c r="D16" s="25" t="s">
        <v>37</v>
      </c>
      <c r="E16" s="25" t="s">
        <v>37</v>
      </c>
      <c r="F16" s="25">
        <v>31</v>
      </c>
      <c r="G16" s="25">
        <v>32</v>
      </c>
      <c r="H16" s="26">
        <v>2.1054016711625763E-3</v>
      </c>
      <c r="I16" s="24" t="s">
        <v>37</v>
      </c>
      <c r="J16" s="25" t="s">
        <v>37</v>
      </c>
      <c r="K16" s="25" t="s">
        <v>37</v>
      </c>
      <c r="L16" s="26" t="s">
        <v>37</v>
      </c>
      <c r="M16" s="24" t="s">
        <v>37</v>
      </c>
      <c r="N16" s="25" t="s">
        <v>37</v>
      </c>
      <c r="O16" s="25" t="s">
        <v>37</v>
      </c>
      <c r="P16" s="26" t="s">
        <v>37</v>
      </c>
      <c r="Q16" s="24" t="s">
        <v>37</v>
      </c>
      <c r="R16" s="25" t="s">
        <v>37</v>
      </c>
      <c r="S16" s="25" t="s">
        <v>37</v>
      </c>
      <c r="T16" s="26" t="s">
        <v>37</v>
      </c>
      <c r="U16" s="24">
        <v>1</v>
      </c>
      <c r="V16" s="25" t="s">
        <v>37</v>
      </c>
      <c r="W16" s="25">
        <v>1</v>
      </c>
      <c r="X16" s="26">
        <v>4.2069835927639884E-4</v>
      </c>
      <c r="Y16" s="24" t="s">
        <v>37</v>
      </c>
      <c r="Z16" s="25">
        <v>6</v>
      </c>
      <c r="AA16" s="25">
        <v>6</v>
      </c>
      <c r="AB16" s="26">
        <v>2.7285129604365621E-3</v>
      </c>
      <c r="AC16" s="24" t="s">
        <v>37</v>
      </c>
      <c r="AD16" s="25">
        <v>12</v>
      </c>
      <c r="AE16" s="25">
        <v>12</v>
      </c>
      <c r="AF16" s="26">
        <v>4.8959608323133411E-3</v>
      </c>
      <c r="AG16" s="24" t="s">
        <v>37</v>
      </c>
      <c r="AH16" s="25">
        <v>13</v>
      </c>
      <c r="AI16" s="25">
        <v>13</v>
      </c>
      <c r="AJ16" s="26">
        <v>6.2320230105465009E-3</v>
      </c>
    </row>
    <row r="17" spans="2:36">
      <c r="B17" s="15" t="s">
        <v>242</v>
      </c>
      <c r="C17" s="24">
        <v>3</v>
      </c>
      <c r="D17" s="25" t="s">
        <v>37</v>
      </c>
      <c r="E17" s="25" t="s">
        <v>37</v>
      </c>
      <c r="F17" s="25">
        <v>4</v>
      </c>
      <c r="G17" s="25">
        <v>7</v>
      </c>
      <c r="H17" s="26">
        <v>4.605566155668136E-4</v>
      </c>
      <c r="I17" s="24" t="s">
        <v>37</v>
      </c>
      <c r="J17" s="25" t="s">
        <v>37</v>
      </c>
      <c r="K17" s="25" t="s">
        <v>37</v>
      </c>
      <c r="L17" s="26" t="s">
        <v>37</v>
      </c>
      <c r="M17" s="24" t="s">
        <v>37</v>
      </c>
      <c r="N17" s="25" t="s">
        <v>37</v>
      </c>
      <c r="O17" s="25" t="s">
        <v>37</v>
      </c>
      <c r="P17" s="26" t="s">
        <v>37</v>
      </c>
      <c r="Q17" s="24" t="s">
        <v>37</v>
      </c>
      <c r="R17" s="25" t="s">
        <v>37</v>
      </c>
      <c r="S17" s="25" t="s">
        <v>37</v>
      </c>
      <c r="T17" s="26" t="s">
        <v>37</v>
      </c>
      <c r="U17" s="24">
        <v>3</v>
      </c>
      <c r="V17" s="25" t="s">
        <v>37</v>
      </c>
      <c r="W17" s="25">
        <v>3</v>
      </c>
      <c r="X17" s="26">
        <v>1.2620950778291964E-3</v>
      </c>
      <c r="Y17" s="24" t="s">
        <v>37</v>
      </c>
      <c r="Z17" s="25">
        <v>4</v>
      </c>
      <c r="AA17" s="25">
        <v>4</v>
      </c>
      <c r="AB17" s="26">
        <v>1.8190086402910413E-3</v>
      </c>
      <c r="AC17" s="24" t="s">
        <v>37</v>
      </c>
      <c r="AD17" s="25" t="s">
        <v>37</v>
      </c>
      <c r="AE17" s="25" t="s">
        <v>37</v>
      </c>
      <c r="AF17" s="26" t="s">
        <v>37</v>
      </c>
      <c r="AG17" s="24" t="s">
        <v>37</v>
      </c>
      <c r="AH17" s="25" t="s">
        <v>37</v>
      </c>
      <c r="AI17" s="25" t="s">
        <v>37</v>
      </c>
      <c r="AJ17" s="26" t="s">
        <v>37</v>
      </c>
    </row>
    <row r="18" spans="2:36">
      <c r="B18" s="15" t="s">
        <v>112</v>
      </c>
      <c r="C18" s="24">
        <v>3</v>
      </c>
      <c r="D18" s="25" t="s">
        <v>37</v>
      </c>
      <c r="E18" s="25" t="s">
        <v>37</v>
      </c>
      <c r="F18" s="25">
        <v>1</v>
      </c>
      <c r="G18" s="25">
        <v>4</v>
      </c>
      <c r="H18" s="26">
        <v>2.6317520889532203E-4</v>
      </c>
      <c r="I18" s="24" t="s">
        <v>37</v>
      </c>
      <c r="J18" s="25" t="s">
        <v>37</v>
      </c>
      <c r="K18" s="25" t="s">
        <v>37</v>
      </c>
      <c r="L18" s="26" t="s">
        <v>37</v>
      </c>
      <c r="M18" s="24" t="s">
        <v>37</v>
      </c>
      <c r="N18" s="25" t="s">
        <v>37</v>
      </c>
      <c r="O18" s="25" t="s">
        <v>37</v>
      </c>
      <c r="P18" s="26" t="s">
        <v>37</v>
      </c>
      <c r="Q18" s="24" t="s">
        <v>37</v>
      </c>
      <c r="R18" s="25" t="s">
        <v>37</v>
      </c>
      <c r="S18" s="25" t="s">
        <v>37</v>
      </c>
      <c r="T18" s="26" t="s">
        <v>37</v>
      </c>
      <c r="U18" s="24">
        <v>3</v>
      </c>
      <c r="V18" s="25" t="s">
        <v>37</v>
      </c>
      <c r="W18" s="25">
        <v>3</v>
      </c>
      <c r="X18" s="26">
        <v>1.2620950778291964E-3</v>
      </c>
      <c r="Y18" s="24" t="s">
        <v>37</v>
      </c>
      <c r="Z18" s="25" t="s">
        <v>37</v>
      </c>
      <c r="AA18" s="25" t="s">
        <v>37</v>
      </c>
      <c r="AB18" s="26" t="s">
        <v>37</v>
      </c>
      <c r="AC18" s="24" t="s">
        <v>37</v>
      </c>
      <c r="AD18" s="25">
        <v>1</v>
      </c>
      <c r="AE18" s="25">
        <v>1</v>
      </c>
      <c r="AF18" s="26">
        <v>4.0799673602611179E-4</v>
      </c>
      <c r="AG18" s="24" t="s">
        <v>37</v>
      </c>
      <c r="AH18" s="25" t="s">
        <v>37</v>
      </c>
      <c r="AI18" s="25" t="s">
        <v>37</v>
      </c>
      <c r="AJ18" s="26" t="s">
        <v>37</v>
      </c>
    </row>
    <row r="19" spans="2:36">
      <c r="B19" s="15" t="s">
        <v>113</v>
      </c>
      <c r="C19" s="24">
        <v>239</v>
      </c>
      <c r="D19" s="25">
        <v>48</v>
      </c>
      <c r="E19" s="25">
        <v>15</v>
      </c>
      <c r="F19" s="25">
        <v>109</v>
      </c>
      <c r="G19" s="25">
        <v>411</v>
      </c>
      <c r="H19" s="26">
        <v>2.7041252713994341E-2</v>
      </c>
      <c r="I19" s="24">
        <v>53</v>
      </c>
      <c r="J19" s="25">
        <v>29</v>
      </c>
      <c r="K19" s="25">
        <v>82</v>
      </c>
      <c r="L19" s="26">
        <v>4.0196078431372552E-2</v>
      </c>
      <c r="M19" s="24">
        <v>73</v>
      </c>
      <c r="N19" s="25">
        <v>19</v>
      </c>
      <c r="O19" s="25">
        <v>92</v>
      </c>
      <c r="P19" s="26">
        <v>4.611528822055138E-2</v>
      </c>
      <c r="Q19" s="24">
        <v>99</v>
      </c>
      <c r="R19" s="25" t="s">
        <v>37</v>
      </c>
      <c r="S19" s="25">
        <v>99</v>
      </c>
      <c r="T19" s="26">
        <v>4.8269137006338371E-2</v>
      </c>
      <c r="U19" s="24">
        <v>14</v>
      </c>
      <c r="V19" s="25" t="s">
        <v>37</v>
      </c>
      <c r="W19" s="25">
        <v>14</v>
      </c>
      <c r="X19" s="26">
        <v>5.8897770298695839E-3</v>
      </c>
      <c r="Y19" s="24">
        <v>4</v>
      </c>
      <c r="Z19" s="25">
        <v>24</v>
      </c>
      <c r="AA19" s="25">
        <v>28</v>
      </c>
      <c r="AB19" s="26">
        <v>1.2733060482037289E-2</v>
      </c>
      <c r="AC19" s="24" t="s">
        <v>37</v>
      </c>
      <c r="AD19" s="25">
        <v>60</v>
      </c>
      <c r="AE19" s="25">
        <v>60</v>
      </c>
      <c r="AF19" s="26">
        <v>2.4479804161566709E-2</v>
      </c>
      <c r="AG19" s="24">
        <v>11</v>
      </c>
      <c r="AH19" s="25">
        <v>25</v>
      </c>
      <c r="AI19" s="25">
        <v>36</v>
      </c>
      <c r="AJ19" s="26">
        <v>1.725790987535954E-2</v>
      </c>
    </row>
    <row r="20" spans="2:36">
      <c r="B20" s="15" t="s">
        <v>114</v>
      </c>
      <c r="C20" s="24">
        <v>142</v>
      </c>
      <c r="D20" s="25">
        <v>12</v>
      </c>
      <c r="E20" s="25">
        <v>6</v>
      </c>
      <c r="F20" s="25">
        <v>140</v>
      </c>
      <c r="G20" s="25">
        <v>300</v>
      </c>
      <c r="H20" s="26">
        <v>1.9738140667149153E-2</v>
      </c>
      <c r="I20" s="24">
        <v>22</v>
      </c>
      <c r="J20" s="25" t="s">
        <v>37</v>
      </c>
      <c r="K20" s="25">
        <v>22</v>
      </c>
      <c r="L20" s="26">
        <v>1.0784313725490196E-2</v>
      </c>
      <c r="M20" s="24">
        <v>23</v>
      </c>
      <c r="N20" s="25" t="s">
        <v>37</v>
      </c>
      <c r="O20" s="25">
        <v>23</v>
      </c>
      <c r="P20" s="26">
        <v>1.1528822055137845E-2</v>
      </c>
      <c r="Q20" s="24">
        <v>38</v>
      </c>
      <c r="R20" s="25" t="s">
        <v>37</v>
      </c>
      <c r="S20" s="25">
        <v>38</v>
      </c>
      <c r="T20" s="26">
        <v>1.8527547537786446E-2</v>
      </c>
      <c r="U20" s="24">
        <v>59</v>
      </c>
      <c r="V20" s="25">
        <v>12</v>
      </c>
      <c r="W20" s="25">
        <v>71</v>
      </c>
      <c r="X20" s="26">
        <v>2.9869583508624318E-2</v>
      </c>
      <c r="Y20" s="24">
        <v>4</v>
      </c>
      <c r="Z20" s="25">
        <v>63</v>
      </c>
      <c r="AA20" s="25">
        <v>67</v>
      </c>
      <c r="AB20" s="26">
        <v>3.0468394724874944E-2</v>
      </c>
      <c r="AC20" s="24">
        <v>1</v>
      </c>
      <c r="AD20" s="25">
        <v>23</v>
      </c>
      <c r="AE20" s="25">
        <v>24</v>
      </c>
      <c r="AF20" s="26">
        <v>9.7919216646266821E-3</v>
      </c>
      <c r="AG20" s="24">
        <v>1</v>
      </c>
      <c r="AH20" s="25">
        <v>54</v>
      </c>
      <c r="AI20" s="25">
        <v>55</v>
      </c>
      <c r="AJ20" s="26">
        <v>2.6366251198465963E-2</v>
      </c>
    </row>
    <row r="21" spans="2:36">
      <c r="B21" s="15" t="s">
        <v>115</v>
      </c>
      <c r="C21" s="24">
        <v>76</v>
      </c>
      <c r="D21" s="25">
        <v>18</v>
      </c>
      <c r="E21" s="25">
        <v>2</v>
      </c>
      <c r="F21" s="25">
        <v>77</v>
      </c>
      <c r="G21" s="25">
        <v>173</v>
      </c>
      <c r="H21" s="26">
        <v>1.1382327784722679E-2</v>
      </c>
      <c r="I21" s="24">
        <v>11</v>
      </c>
      <c r="J21" s="25">
        <v>8</v>
      </c>
      <c r="K21" s="25">
        <v>19</v>
      </c>
      <c r="L21" s="26">
        <v>9.3137254901960783E-3</v>
      </c>
      <c r="M21" s="24">
        <v>36</v>
      </c>
      <c r="N21" s="25" t="s">
        <v>37</v>
      </c>
      <c r="O21" s="25">
        <v>36</v>
      </c>
      <c r="P21" s="26">
        <v>1.8045112781954888E-2</v>
      </c>
      <c r="Q21" s="24">
        <v>2</v>
      </c>
      <c r="R21" s="25">
        <v>6</v>
      </c>
      <c r="S21" s="25">
        <v>8</v>
      </c>
      <c r="T21" s="26">
        <v>3.9005363237445147E-3</v>
      </c>
      <c r="U21" s="24">
        <v>27</v>
      </c>
      <c r="V21" s="25">
        <v>4</v>
      </c>
      <c r="W21" s="25">
        <v>31</v>
      </c>
      <c r="X21" s="26">
        <v>1.3041649137568364E-2</v>
      </c>
      <c r="Y21" s="24">
        <v>1</v>
      </c>
      <c r="Z21" s="25">
        <v>28</v>
      </c>
      <c r="AA21" s="25">
        <v>29</v>
      </c>
      <c r="AB21" s="26">
        <v>1.3187812642110049E-2</v>
      </c>
      <c r="AC21" s="24" t="s">
        <v>37</v>
      </c>
      <c r="AD21" s="25">
        <v>18</v>
      </c>
      <c r="AE21" s="25">
        <v>18</v>
      </c>
      <c r="AF21" s="26">
        <v>7.3439412484700125E-3</v>
      </c>
      <c r="AG21" s="24">
        <v>1</v>
      </c>
      <c r="AH21" s="25">
        <v>31</v>
      </c>
      <c r="AI21" s="25">
        <v>32</v>
      </c>
      <c r="AJ21" s="26">
        <v>1.5340364333652923E-2</v>
      </c>
    </row>
    <row r="22" spans="2:36">
      <c r="B22" s="15" t="s">
        <v>116</v>
      </c>
      <c r="C22" s="24">
        <v>75</v>
      </c>
      <c r="D22" s="25">
        <v>128</v>
      </c>
      <c r="E22" s="25">
        <v>4</v>
      </c>
      <c r="F22" s="25">
        <v>171</v>
      </c>
      <c r="G22" s="25">
        <v>378</v>
      </c>
      <c r="H22" s="26">
        <v>2.4870057240607934E-2</v>
      </c>
      <c r="I22" s="24">
        <v>3</v>
      </c>
      <c r="J22" s="25">
        <v>39</v>
      </c>
      <c r="K22" s="25">
        <v>42</v>
      </c>
      <c r="L22" s="26">
        <v>2.0588235294117647E-2</v>
      </c>
      <c r="M22" s="24">
        <v>6</v>
      </c>
      <c r="N22" s="25">
        <v>43</v>
      </c>
      <c r="O22" s="25">
        <v>49</v>
      </c>
      <c r="P22" s="26">
        <v>2.456140350877193E-2</v>
      </c>
      <c r="Q22" s="24">
        <v>29</v>
      </c>
      <c r="R22" s="25">
        <v>12</v>
      </c>
      <c r="S22" s="25">
        <v>41</v>
      </c>
      <c r="T22" s="26">
        <v>1.9990248659190638E-2</v>
      </c>
      <c r="U22" s="24">
        <v>37</v>
      </c>
      <c r="V22" s="25">
        <v>34</v>
      </c>
      <c r="W22" s="25">
        <v>71</v>
      </c>
      <c r="X22" s="26">
        <v>2.9869583508624318E-2</v>
      </c>
      <c r="Y22" s="24">
        <v>1</v>
      </c>
      <c r="Z22" s="25">
        <v>58</v>
      </c>
      <c r="AA22" s="25">
        <v>59</v>
      </c>
      <c r="AB22" s="26">
        <v>2.6830377444292862E-2</v>
      </c>
      <c r="AC22" s="24" t="s">
        <v>37</v>
      </c>
      <c r="AD22" s="25">
        <v>63</v>
      </c>
      <c r="AE22" s="25">
        <v>63</v>
      </c>
      <c r="AF22" s="26">
        <v>2.5703794369645042E-2</v>
      </c>
      <c r="AG22" s="24">
        <v>3</v>
      </c>
      <c r="AH22" s="25">
        <v>50</v>
      </c>
      <c r="AI22" s="25">
        <v>53</v>
      </c>
      <c r="AJ22" s="26">
        <v>2.5407478427612654E-2</v>
      </c>
    </row>
    <row r="23" spans="2:36">
      <c r="B23" s="15" t="s">
        <v>117</v>
      </c>
      <c r="C23" s="24">
        <v>8</v>
      </c>
      <c r="D23" s="25" t="s">
        <v>37</v>
      </c>
      <c r="E23" s="25" t="s">
        <v>37</v>
      </c>
      <c r="F23" s="25">
        <v>3</v>
      </c>
      <c r="G23" s="25">
        <v>11</v>
      </c>
      <c r="H23" s="26">
        <v>7.2373182446213563E-4</v>
      </c>
      <c r="I23" s="24">
        <v>3</v>
      </c>
      <c r="J23" s="25" t="s">
        <v>37</v>
      </c>
      <c r="K23" s="25">
        <v>3</v>
      </c>
      <c r="L23" s="26">
        <v>1.4705882352941176E-3</v>
      </c>
      <c r="M23" s="24" t="s">
        <v>37</v>
      </c>
      <c r="N23" s="25" t="s">
        <v>37</v>
      </c>
      <c r="O23" s="25" t="s">
        <v>37</v>
      </c>
      <c r="P23" s="26" t="s">
        <v>37</v>
      </c>
      <c r="Q23" s="24">
        <v>2</v>
      </c>
      <c r="R23" s="25" t="s">
        <v>37</v>
      </c>
      <c r="S23" s="25">
        <v>2</v>
      </c>
      <c r="T23" s="26">
        <v>9.7513408093612868E-4</v>
      </c>
      <c r="U23" s="24">
        <v>3</v>
      </c>
      <c r="V23" s="25" t="s">
        <v>37</v>
      </c>
      <c r="W23" s="25">
        <v>3</v>
      </c>
      <c r="X23" s="26">
        <v>1.2620950778291964E-3</v>
      </c>
      <c r="Y23" s="24" t="s">
        <v>37</v>
      </c>
      <c r="Z23" s="25">
        <v>3</v>
      </c>
      <c r="AA23" s="25">
        <v>3</v>
      </c>
      <c r="AB23" s="26">
        <v>1.364256480218281E-3</v>
      </c>
      <c r="AC23" s="24" t="s">
        <v>37</v>
      </c>
      <c r="AD23" s="25" t="s">
        <v>37</v>
      </c>
      <c r="AE23" s="25" t="s">
        <v>37</v>
      </c>
      <c r="AF23" s="26" t="s">
        <v>37</v>
      </c>
      <c r="AG23" s="24" t="s">
        <v>37</v>
      </c>
      <c r="AH23" s="25" t="s">
        <v>37</v>
      </c>
      <c r="AI23" s="25" t="s">
        <v>37</v>
      </c>
      <c r="AJ23" s="26" t="s">
        <v>37</v>
      </c>
    </row>
    <row r="24" spans="2:36">
      <c r="B24" s="15" t="s">
        <v>118</v>
      </c>
      <c r="C24" s="24">
        <v>18</v>
      </c>
      <c r="D24" s="25" t="s">
        <v>37</v>
      </c>
      <c r="E24" s="25" t="s">
        <v>37</v>
      </c>
      <c r="F24" s="25">
        <v>1</v>
      </c>
      <c r="G24" s="25">
        <v>19</v>
      </c>
      <c r="H24" s="26">
        <v>1.2500822422527797E-3</v>
      </c>
      <c r="I24" s="24">
        <v>9</v>
      </c>
      <c r="J24" s="25" t="s">
        <v>37</v>
      </c>
      <c r="K24" s="25">
        <v>9</v>
      </c>
      <c r="L24" s="26">
        <v>4.4117647058823529E-3</v>
      </c>
      <c r="M24" s="24">
        <v>9</v>
      </c>
      <c r="N24" s="25" t="s">
        <v>37</v>
      </c>
      <c r="O24" s="25">
        <v>9</v>
      </c>
      <c r="P24" s="26">
        <v>4.5112781954887221E-3</v>
      </c>
      <c r="Q24" s="24" t="s">
        <v>37</v>
      </c>
      <c r="R24" s="25" t="s">
        <v>37</v>
      </c>
      <c r="S24" s="25" t="s">
        <v>37</v>
      </c>
      <c r="T24" s="26" t="s">
        <v>37</v>
      </c>
      <c r="U24" s="24" t="s">
        <v>37</v>
      </c>
      <c r="V24" s="25" t="s">
        <v>37</v>
      </c>
      <c r="W24" s="25" t="s">
        <v>37</v>
      </c>
      <c r="X24" s="26" t="s">
        <v>37</v>
      </c>
      <c r="Y24" s="24" t="s">
        <v>37</v>
      </c>
      <c r="Z24" s="25">
        <v>1</v>
      </c>
      <c r="AA24" s="25">
        <v>1</v>
      </c>
      <c r="AB24" s="26">
        <v>4.5475216007276033E-4</v>
      </c>
      <c r="AC24" s="24" t="s">
        <v>37</v>
      </c>
      <c r="AD24" s="25" t="s">
        <v>37</v>
      </c>
      <c r="AE24" s="25" t="s">
        <v>37</v>
      </c>
      <c r="AF24" s="26" t="s">
        <v>37</v>
      </c>
      <c r="AG24" s="24" t="s">
        <v>37</v>
      </c>
      <c r="AH24" s="25" t="s">
        <v>37</v>
      </c>
      <c r="AI24" s="25" t="s">
        <v>37</v>
      </c>
      <c r="AJ24" s="26" t="s">
        <v>37</v>
      </c>
    </row>
    <row r="25" spans="2:36">
      <c r="B25" s="15" t="s">
        <v>119</v>
      </c>
      <c r="C25" s="24" t="s">
        <v>37</v>
      </c>
      <c r="D25" s="25" t="s">
        <v>37</v>
      </c>
      <c r="E25" s="25" t="s">
        <v>37</v>
      </c>
      <c r="F25" s="25">
        <v>2</v>
      </c>
      <c r="G25" s="25">
        <v>2</v>
      </c>
      <c r="H25" s="26">
        <v>1.3158760444766102E-4</v>
      </c>
      <c r="I25" s="24" t="s">
        <v>37</v>
      </c>
      <c r="J25" s="25" t="s">
        <v>37</v>
      </c>
      <c r="K25" s="25" t="s">
        <v>37</v>
      </c>
      <c r="L25" s="26" t="s">
        <v>37</v>
      </c>
      <c r="M25" s="24" t="s">
        <v>37</v>
      </c>
      <c r="N25" s="25" t="s">
        <v>37</v>
      </c>
      <c r="O25" s="25" t="s">
        <v>37</v>
      </c>
      <c r="P25" s="26" t="s">
        <v>37</v>
      </c>
      <c r="Q25" s="24" t="s">
        <v>37</v>
      </c>
      <c r="R25" s="25" t="s">
        <v>37</v>
      </c>
      <c r="S25" s="25" t="s">
        <v>37</v>
      </c>
      <c r="T25" s="26" t="s">
        <v>37</v>
      </c>
      <c r="U25" s="24" t="s">
        <v>37</v>
      </c>
      <c r="V25" s="25" t="s">
        <v>37</v>
      </c>
      <c r="W25" s="25" t="s">
        <v>37</v>
      </c>
      <c r="X25" s="26" t="s">
        <v>37</v>
      </c>
      <c r="Y25" s="24" t="s">
        <v>37</v>
      </c>
      <c r="Z25" s="25" t="s">
        <v>37</v>
      </c>
      <c r="AA25" s="25" t="s">
        <v>37</v>
      </c>
      <c r="AB25" s="26" t="s">
        <v>37</v>
      </c>
      <c r="AC25" s="24" t="s">
        <v>37</v>
      </c>
      <c r="AD25" s="25">
        <v>1</v>
      </c>
      <c r="AE25" s="25">
        <v>1</v>
      </c>
      <c r="AF25" s="26">
        <v>4.0799673602611179E-4</v>
      </c>
      <c r="AG25" s="24" t="s">
        <v>37</v>
      </c>
      <c r="AH25" s="25">
        <v>1</v>
      </c>
      <c r="AI25" s="25">
        <v>1</v>
      </c>
      <c r="AJ25" s="26">
        <v>4.7938638542665386E-4</v>
      </c>
    </row>
    <row r="26" spans="2:36">
      <c r="B26" s="15" t="s">
        <v>120</v>
      </c>
      <c r="C26" s="24">
        <v>816</v>
      </c>
      <c r="D26" s="25">
        <v>244</v>
      </c>
      <c r="E26" s="25">
        <v>38</v>
      </c>
      <c r="F26" s="25">
        <v>495</v>
      </c>
      <c r="G26" s="25">
        <v>1593</v>
      </c>
      <c r="H26" s="26">
        <v>0.10480952694256201</v>
      </c>
      <c r="I26" s="24">
        <v>215</v>
      </c>
      <c r="J26" s="25">
        <v>84</v>
      </c>
      <c r="K26" s="25">
        <v>299</v>
      </c>
      <c r="L26" s="26">
        <v>0.1465686274509804</v>
      </c>
      <c r="M26" s="24">
        <v>176</v>
      </c>
      <c r="N26" s="25">
        <v>45</v>
      </c>
      <c r="O26" s="25">
        <v>221</v>
      </c>
      <c r="P26" s="26">
        <v>0.11077694235588972</v>
      </c>
      <c r="Q26" s="24">
        <v>267</v>
      </c>
      <c r="R26" s="25">
        <v>39</v>
      </c>
      <c r="S26" s="25">
        <v>306</v>
      </c>
      <c r="T26" s="26">
        <v>0.1491955143832277</v>
      </c>
      <c r="U26" s="24">
        <v>158</v>
      </c>
      <c r="V26" s="25">
        <v>76</v>
      </c>
      <c r="W26" s="25">
        <v>234</v>
      </c>
      <c r="X26" s="26">
        <v>9.8443416070677331E-2</v>
      </c>
      <c r="Y26" s="24">
        <v>12</v>
      </c>
      <c r="Z26" s="25">
        <v>135</v>
      </c>
      <c r="AA26" s="25">
        <v>147</v>
      </c>
      <c r="AB26" s="26">
        <v>6.6848567530695777E-2</v>
      </c>
      <c r="AC26" s="24">
        <v>12</v>
      </c>
      <c r="AD26" s="25">
        <v>159</v>
      </c>
      <c r="AE26" s="25">
        <v>171</v>
      </c>
      <c r="AF26" s="26">
        <v>6.9767441860465115E-2</v>
      </c>
      <c r="AG26" s="24">
        <v>14</v>
      </c>
      <c r="AH26" s="25">
        <v>201</v>
      </c>
      <c r="AI26" s="25">
        <v>215</v>
      </c>
      <c r="AJ26" s="26">
        <v>0.10306807286673059</v>
      </c>
    </row>
    <row r="27" spans="2:36">
      <c r="B27" s="15" t="s">
        <v>121</v>
      </c>
      <c r="C27" s="24">
        <v>3</v>
      </c>
      <c r="D27" s="25" t="s">
        <v>37</v>
      </c>
      <c r="E27" s="25" t="s">
        <v>37</v>
      </c>
      <c r="F27" s="25" t="s">
        <v>37</v>
      </c>
      <c r="G27" s="25">
        <v>3</v>
      </c>
      <c r="H27" s="26">
        <v>1.9738140667149154E-4</v>
      </c>
      <c r="I27" s="24">
        <v>3</v>
      </c>
      <c r="J27" s="25" t="s">
        <v>37</v>
      </c>
      <c r="K27" s="25">
        <v>3</v>
      </c>
      <c r="L27" s="26">
        <v>1.4705882352941176E-3</v>
      </c>
      <c r="M27" s="24" t="s">
        <v>37</v>
      </c>
      <c r="N27" s="25" t="s">
        <v>37</v>
      </c>
      <c r="O27" s="25" t="s">
        <v>37</v>
      </c>
      <c r="P27" s="26" t="s">
        <v>37</v>
      </c>
      <c r="Q27" s="24" t="s">
        <v>37</v>
      </c>
      <c r="R27" s="25" t="s">
        <v>37</v>
      </c>
      <c r="S27" s="25" t="s">
        <v>37</v>
      </c>
      <c r="T27" s="26" t="s">
        <v>37</v>
      </c>
      <c r="U27" s="24" t="s">
        <v>37</v>
      </c>
      <c r="V27" s="25" t="s">
        <v>37</v>
      </c>
      <c r="W27" s="25" t="s">
        <v>37</v>
      </c>
      <c r="X27" s="26" t="s">
        <v>37</v>
      </c>
      <c r="Y27" s="24" t="s">
        <v>37</v>
      </c>
      <c r="Z27" s="25" t="s">
        <v>37</v>
      </c>
      <c r="AA27" s="25" t="s">
        <v>37</v>
      </c>
      <c r="AB27" s="26" t="s">
        <v>37</v>
      </c>
      <c r="AC27" s="24" t="s">
        <v>37</v>
      </c>
      <c r="AD27" s="25" t="s">
        <v>37</v>
      </c>
      <c r="AE27" s="25" t="s">
        <v>37</v>
      </c>
      <c r="AF27" s="26" t="s">
        <v>37</v>
      </c>
      <c r="AG27" s="24" t="s">
        <v>37</v>
      </c>
      <c r="AH27" s="25" t="s">
        <v>37</v>
      </c>
      <c r="AI27" s="25" t="s">
        <v>37</v>
      </c>
      <c r="AJ27" s="26" t="s">
        <v>37</v>
      </c>
    </row>
    <row r="28" spans="2:36">
      <c r="B28" s="15" t="s">
        <v>122</v>
      </c>
      <c r="C28" s="24">
        <v>5</v>
      </c>
      <c r="D28" s="25" t="s">
        <v>37</v>
      </c>
      <c r="E28" s="25" t="s">
        <v>37</v>
      </c>
      <c r="F28" s="25" t="s">
        <v>37</v>
      </c>
      <c r="G28" s="25">
        <v>5</v>
      </c>
      <c r="H28" s="26">
        <v>3.2896901111915256E-4</v>
      </c>
      <c r="I28" s="24">
        <v>5</v>
      </c>
      <c r="J28" s="25" t="s">
        <v>37</v>
      </c>
      <c r="K28" s="25">
        <v>5</v>
      </c>
      <c r="L28" s="26">
        <v>2.4509803921568627E-3</v>
      </c>
      <c r="M28" s="24" t="s">
        <v>37</v>
      </c>
      <c r="N28" s="25" t="s">
        <v>37</v>
      </c>
      <c r="O28" s="25" t="s">
        <v>37</v>
      </c>
      <c r="P28" s="26" t="s">
        <v>37</v>
      </c>
      <c r="Q28" s="24" t="s">
        <v>37</v>
      </c>
      <c r="R28" s="25" t="s">
        <v>37</v>
      </c>
      <c r="S28" s="25" t="s">
        <v>37</v>
      </c>
      <c r="T28" s="26" t="s">
        <v>37</v>
      </c>
      <c r="U28" s="24" t="s">
        <v>37</v>
      </c>
      <c r="V28" s="25" t="s">
        <v>37</v>
      </c>
      <c r="W28" s="25" t="s">
        <v>37</v>
      </c>
      <c r="X28" s="26" t="s">
        <v>37</v>
      </c>
      <c r="Y28" s="24" t="s">
        <v>37</v>
      </c>
      <c r="Z28" s="25" t="s">
        <v>37</v>
      </c>
      <c r="AA28" s="25" t="s">
        <v>37</v>
      </c>
      <c r="AB28" s="26" t="s">
        <v>37</v>
      </c>
      <c r="AC28" s="24" t="s">
        <v>37</v>
      </c>
      <c r="AD28" s="25" t="s">
        <v>37</v>
      </c>
      <c r="AE28" s="25" t="s">
        <v>37</v>
      </c>
      <c r="AF28" s="26" t="s">
        <v>37</v>
      </c>
      <c r="AG28" s="24" t="s">
        <v>37</v>
      </c>
      <c r="AH28" s="25" t="s">
        <v>37</v>
      </c>
      <c r="AI28" s="25" t="s">
        <v>37</v>
      </c>
      <c r="AJ28" s="26" t="s">
        <v>37</v>
      </c>
    </row>
    <row r="29" spans="2:36">
      <c r="B29" s="15" t="s">
        <v>123</v>
      </c>
      <c r="C29" s="24">
        <v>25</v>
      </c>
      <c r="D29" s="25" t="s">
        <v>37</v>
      </c>
      <c r="E29" s="25" t="s">
        <v>37</v>
      </c>
      <c r="F29" s="25" t="s">
        <v>37</v>
      </c>
      <c r="G29" s="25">
        <v>25</v>
      </c>
      <c r="H29" s="26">
        <v>1.6448450555957628E-3</v>
      </c>
      <c r="I29" s="24" t="s">
        <v>37</v>
      </c>
      <c r="J29" s="25" t="s">
        <v>37</v>
      </c>
      <c r="K29" s="25" t="s">
        <v>37</v>
      </c>
      <c r="L29" s="26" t="s">
        <v>37</v>
      </c>
      <c r="M29" s="24">
        <v>18</v>
      </c>
      <c r="N29" s="25" t="s">
        <v>37</v>
      </c>
      <c r="O29" s="25">
        <v>18</v>
      </c>
      <c r="P29" s="26">
        <v>9.0225563909774441E-3</v>
      </c>
      <c r="Q29" s="24" t="s">
        <v>37</v>
      </c>
      <c r="R29" s="25" t="s">
        <v>37</v>
      </c>
      <c r="S29" s="25" t="s">
        <v>37</v>
      </c>
      <c r="T29" s="26" t="s">
        <v>37</v>
      </c>
      <c r="U29" s="24">
        <v>7</v>
      </c>
      <c r="V29" s="25" t="s">
        <v>37</v>
      </c>
      <c r="W29" s="25">
        <v>7</v>
      </c>
      <c r="X29" s="26">
        <v>2.944888514934792E-3</v>
      </c>
      <c r="Y29" s="24" t="s">
        <v>37</v>
      </c>
      <c r="Z29" s="25" t="s">
        <v>37</v>
      </c>
      <c r="AA29" s="25" t="s">
        <v>37</v>
      </c>
      <c r="AB29" s="26" t="s">
        <v>37</v>
      </c>
      <c r="AC29" s="24" t="s">
        <v>37</v>
      </c>
      <c r="AD29" s="25" t="s">
        <v>37</v>
      </c>
      <c r="AE29" s="25" t="s">
        <v>37</v>
      </c>
      <c r="AF29" s="26" t="s">
        <v>37</v>
      </c>
      <c r="AG29" s="24" t="s">
        <v>37</v>
      </c>
      <c r="AH29" s="25" t="s">
        <v>37</v>
      </c>
      <c r="AI29" s="25" t="s">
        <v>37</v>
      </c>
      <c r="AJ29" s="26" t="s">
        <v>37</v>
      </c>
    </row>
    <row r="30" spans="2:36">
      <c r="B30" s="15" t="s">
        <v>124</v>
      </c>
      <c r="C30" s="24">
        <v>138</v>
      </c>
      <c r="D30" s="25">
        <v>32</v>
      </c>
      <c r="E30" s="25">
        <v>5</v>
      </c>
      <c r="F30" s="25">
        <v>93</v>
      </c>
      <c r="G30" s="25">
        <v>268</v>
      </c>
      <c r="H30" s="26">
        <v>1.7632738995986576E-2</v>
      </c>
      <c r="I30" s="24">
        <v>25</v>
      </c>
      <c r="J30" s="25">
        <v>8</v>
      </c>
      <c r="K30" s="25">
        <v>33</v>
      </c>
      <c r="L30" s="26">
        <v>1.6176470588235296E-2</v>
      </c>
      <c r="M30" s="24">
        <v>32</v>
      </c>
      <c r="N30" s="25">
        <v>8</v>
      </c>
      <c r="O30" s="25">
        <v>40</v>
      </c>
      <c r="P30" s="26">
        <v>2.0050125313283207E-2</v>
      </c>
      <c r="Q30" s="24">
        <v>44</v>
      </c>
      <c r="R30" s="25">
        <v>11</v>
      </c>
      <c r="S30" s="25">
        <v>55</v>
      </c>
      <c r="T30" s="26">
        <v>2.681618722574354E-2</v>
      </c>
      <c r="U30" s="24">
        <v>37</v>
      </c>
      <c r="V30" s="25">
        <v>5</v>
      </c>
      <c r="W30" s="25">
        <v>42</v>
      </c>
      <c r="X30" s="26">
        <v>1.7669331089608751E-2</v>
      </c>
      <c r="Y30" s="24">
        <v>4</v>
      </c>
      <c r="Z30" s="25">
        <v>48</v>
      </c>
      <c r="AA30" s="25">
        <v>52</v>
      </c>
      <c r="AB30" s="26">
        <v>2.364711232378354E-2</v>
      </c>
      <c r="AC30" s="24" t="s">
        <v>37</v>
      </c>
      <c r="AD30" s="25">
        <v>25</v>
      </c>
      <c r="AE30" s="25">
        <v>25</v>
      </c>
      <c r="AF30" s="26">
        <v>1.0199918400652794E-2</v>
      </c>
      <c r="AG30" s="24">
        <v>1</v>
      </c>
      <c r="AH30" s="25">
        <v>20</v>
      </c>
      <c r="AI30" s="25">
        <v>21</v>
      </c>
      <c r="AJ30" s="26">
        <v>1.0067114093959731E-2</v>
      </c>
    </row>
    <row r="31" spans="2:36">
      <c r="B31" s="15" t="s">
        <v>125</v>
      </c>
      <c r="C31" s="24">
        <v>475</v>
      </c>
      <c r="D31" s="25">
        <v>60</v>
      </c>
      <c r="E31" s="25">
        <v>31</v>
      </c>
      <c r="F31" s="25">
        <v>462</v>
      </c>
      <c r="G31" s="25">
        <v>1028</v>
      </c>
      <c r="H31" s="26">
        <v>6.7636028686097763E-2</v>
      </c>
      <c r="I31" s="24">
        <v>78</v>
      </c>
      <c r="J31" s="25">
        <v>14</v>
      </c>
      <c r="K31" s="25">
        <v>92</v>
      </c>
      <c r="L31" s="26">
        <v>4.5098039215686274E-2</v>
      </c>
      <c r="M31" s="24">
        <v>107</v>
      </c>
      <c r="N31" s="25">
        <v>17</v>
      </c>
      <c r="O31" s="25">
        <v>124</v>
      </c>
      <c r="P31" s="26">
        <v>6.2155388471177943E-2</v>
      </c>
      <c r="Q31" s="24">
        <v>80</v>
      </c>
      <c r="R31" s="25">
        <v>18</v>
      </c>
      <c r="S31" s="25">
        <v>98</v>
      </c>
      <c r="T31" s="26">
        <v>4.778156996587031E-2</v>
      </c>
      <c r="U31" s="24">
        <v>210</v>
      </c>
      <c r="V31" s="25">
        <v>11</v>
      </c>
      <c r="W31" s="25">
        <v>221</v>
      </c>
      <c r="X31" s="26">
        <v>9.2974337400084137E-2</v>
      </c>
      <c r="Y31" s="24">
        <v>11</v>
      </c>
      <c r="Z31" s="25">
        <v>136</v>
      </c>
      <c r="AA31" s="25">
        <v>147</v>
      </c>
      <c r="AB31" s="26">
        <v>6.6848567530695777E-2</v>
      </c>
      <c r="AC31" s="24">
        <v>10</v>
      </c>
      <c r="AD31" s="25">
        <v>194</v>
      </c>
      <c r="AE31" s="25">
        <v>204</v>
      </c>
      <c r="AF31" s="26">
        <v>8.3231334149326805E-2</v>
      </c>
      <c r="AG31" s="24">
        <v>10</v>
      </c>
      <c r="AH31" s="25">
        <v>132</v>
      </c>
      <c r="AI31" s="25">
        <v>142</v>
      </c>
      <c r="AJ31" s="26">
        <v>6.8072866730584852E-2</v>
      </c>
    </row>
    <row r="32" spans="2:36">
      <c r="B32" s="15" t="s">
        <v>126</v>
      </c>
      <c r="C32" s="24">
        <v>79</v>
      </c>
      <c r="D32" s="25">
        <v>9</v>
      </c>
      <c r="E32" s="25">
        <v>3</v>
      </c>
      <c r="F32" s="25">
        <v>91</v>
      </c>
      <c r="G32" s="25">
        <v>182</v>
      </c>
      <c r="H32" s="26">
        <v>1.1974472004737153E-2</v>
      </c>
      <c r="I32" s="24">
        <v>23</v>
      </c>
      <c r="J32" s="25">
        <v>5</v>
      </c>
      <c r="K32" s="25">
        <v>28</v>
      </c>
      <c r="L32" s="26">
        <v>1.3725490196078431E-2</v>
      </c>
      <c r="M32" s="24">
        <v>30</v>
      </c>
      <c r="N32" s="25" t="s">
        <v>37</v>
      </c>
      <c r="O32" s="25">
        <v>30</v>
      </c>
      <c r="P32" s="26">
        <v>1.5037593984962405E-2</v>
      </c>
      <c r="Q32" s="24">
        <v>21</v>
      </c>
      <c r="R32" s="25">
        <v>1</v>
      </c>
      <c r="S32" s="25">
        <v>22</v>
      </c>
      <c r="T32" s="26">
        <v>1.0726474890297415E-2</v>
      </c>
      <c r="U32" s="24">
        <v>5</v>
      </c>
      <c r="V32" s="25">
        <v>3</v>
      </c>
      <c r="W32" s="25">
        <v>8</v>
      </c>
      <c r="X32" s="26">
        <v>3.3655868742111907E-3</v>
      </c>
      <c r="Y32" s="24">
        <v>1</v>
      </c>
      <c r="Z32" s="25">
        <v>33</v>
      </c>
      <c r="AA32" s="25">
        <v>34</v>
      </c>
      <c r="AB32" s="26">
        <v>1.5461573442473852E-2</v>
      </c>
      <c r="AC32" s="24">
        <v>2</v>
      </c>
      <c r="AD32" s="25">
        <v>44</v>
      </c>
      <c r="AE32" s="25">
        <v>46</v>
      </c>
      <c r="AF32" s="26">
        <v>1.8767849857201143E-2</v>
      </c>
      <c r="AG32" s="24" t="s">
        <v>37</v>
      </c>
      <c r="AH32" s="25">
        <v>14</v>
      </c>
      <c r="AI32" s="25">
        <v>14</v>
      </c>
      <c r="AJ32" s="26">
        <v>6.7114093959731542E-3</v>
      </c>
    </row>
    <row r="33" spans="2:36">
      <c r="B33" s="15" t="s">
        <v>127</v>
      </c>
      <c r="C33" s="24">
        <v>2</v>
      </c>
      <c r="D33" s="25" t="s">
        <v>37</v>
      </c>
      <c r="E33" s="25">
        <v>1</v>
      </c>
      <c r="F33" s="25">
        <v>1</v>
      </c>
      <c r="G33" s="25">
        <v>4</v>
      </c>
      <c r="H33" s="26">
        <v>2.6317520889532203E-4</v>
      </c>
      <c r="I33" s="24" t="s">
        <v>37</v>
      </c>
      <c r="J33" s="25" t="s">
        <v>37</v>
      </c>
      <c r="K33" s="25" t="s">
        <v>37</v>
      </c>
      <c r="L33" s="26" t="s">
        <v>37</v>
      </c>
      <c r="M33" s="24">
        <v>1</v>
      </c>
      <c r="N33" s="25" t="s">
        <v>37</v>
      </c>
      <c r="O33" s="25">
        <v>1</v>
      </c>
      <c r="P33" s="26">
        <v>5.0125313283208019E-4</v>
      </c>
      <c r="Q33" s="24">
        <v>1</v>
      </c>
      <c r="R33" s="25" t="s">
        <v>37</v>
      </c>
      <c r="S33" s="25">
        <v>1</v>
      </c>
      <c r="T33" s="26">
        <v>4.8756704046806434E-4</v>
      </c>
      <c r="U33" s="24" t="s">
        <v>37</v>
      </c>
      <c r="V33" s="25" t="s">
        <v>37</v>
      </c>
      <c r="W33" s="25" t="s">
        <v>37</v>
      </c>
      <c r="X33" s="26" t="s">
        <v>37</v>
      </c>
      <c r="Y33" s="24" t="s">
        <v>37</v>
      </c>
      <c r="Z33" s="25" t="s">
        <v>37</v>
      </c>
      <c r="AA33" s="25" t="s">
        <v>37</v>
      </c>
      <c r="AB33" s="26" t="s">
        <v>37</v>
      </c>
      <c r="AC33" s="24">
        <v>1</v>
      </c>
      <c r="AD33" s="25" t="s">
        <v>37</v>
      </c>
      <c r="AE33" s="25">
        <v>1</v>
      </c>
      <c r="AF33" s="26">
        <v>4.0799673602611179E-4</v>
      </c>
      <c r="AG33" s="24" t="s">
        <v>37</v>
      </c>
      <c r="AH33" s="25">
        <v>1</v>
      </c>
      <c r="AI33" s="25">
        <v>1</v>
      </c>
      <c r="AJ33" s="26">
        <v>4.7938638542665386E-4</v>
      </c>
    </row>
    <row r="34" spans="2:36">
      <c r="B34" s="15" t="s">
        <v>128</v>
      </c>
      <c r="C34" s="24">
        <v>12</v>
      </c>
      <c r="D34" s="25" t="s">
        <v>37</v>
      </c>
      <c r="E34" s="25">
        <v>2</v>
      </c>
      <c r="F34" s="25">
        <v>16</v>
      </c>
      <c r="G34" s="25">
        <v>30</v>
      </c>
      <c r="H34" s="26">
        <v>1.9738140667149157E-3</v>
      </c>
      <c r="I34" s="24" t="s">
        <v>37</v>
      </c>
      <c r="J34" s="25" t="s">
        <v>37</v>
      </c>
      <c r="K34" s="25" t="s">
        <v>37</v>
      </c>
      <c r="L34" s="26" t="s">
        <v>37</v>
      </c>
      <c r="M34" s="24" t="s">
        <v>37</v>
      </c>
      <c r="N34" s="25" t="s">
        <v>37</v>
      </c>
      <c r="O34" s="25" t="s">
        <v>37</v>
      </c>
      <c r="P34" s="26" t="s">
        <v>37</v>
      </c>
      <c r="Q34" s="24">
        <v>12</v>
      </c>
      <c r="R34" s="25" t="s">
        <v>37</v>
      </c>
      <c r="S34" s="25">
        <v>12</v>
      </c>
      <c r="T34" s="26">
        <v>5.8508044856167727E-3</v>
      </c>
      <c r="U34" s="24" t="s">
        <v>37</v>
      </c>
      <c r="V34" s="25" t="s">
        <v>37</v>
      </c>
      <c r="W34" s="25" t="s">
        <v>37</v>
      </c>
      <c r="X34" s="26" t="s">
        <v>37</v>
      </c>
      <c r="Y34" s="24" t="s">
        <v>37</v>
      </c>
      <c r="Z34" s="25">
        <v>9</v>
      </c>
      <c r="AA34" s="25">
        <v>9</v>
      </c>
      <c r="AB34" s="26">
        <v>4.0927694406548429E-3</v>
      </c>
      <c r="AC34" s="24">
        <v>1</v>
      </c>
      <c r="AD34" s="25">
        <v>7</v>
      </c>
      <c r="AE34" s="25">
        <v>8</v>
      </c>
      <c r="AF34" s="26">
        <v>3.2639738882088943E-3</v>
      </c>
      <c r="AG34" s="24">
        <v>1</v>
      </c>
      <c r="AH34" s="25" t="s">
        <v>37</v>
      </c>
      <c r="AI34" s="25">
        <v>1</v>
      </c>
      <c r="AJ34" s="26">
        <v>4.7938638542665386E-4</v>
      </c>
    </row>
    <row r="35" spans="2:36">
      <c r="B35" s="15" t="s">
        <v>129</v>
      </c>
      <c r="C35" s="24">
        <v>15</v>
      </c>
      <c r="D35" s="25" t="s">
        <v>37</v>
      </c>
      <c r="E35" s="25" t="s">
        <v>37</v>
      </c>
      <c r="F35" s="25">
        <v>1</v>
      </c>
      <c r="G35" s="25">
        <v>16</v>
      </c>
      <c r="H35" s="26">
        <v>1.0527008355812881E-3</v>
      </c>
      <c r="I35" s="24" t="s">
        <v>37</v>
      </c>
      <c r="J35" s="25" t="s">
        <v>37</v>
      </c>
      <c r="K35" s="25" t="s">
        <v>37</v>
      </c>
      <c r="L35" s="26" t="s">
        <v>37</v>
      </c>
      <c r="M35" s="24" t="s">
        <v>37</v>
      </c>
      <c r="N35" s="25" t="s">
        <v>37</v>
      </c>
      <c r="O35" s="25" t="s">
        <v>37</v>
      </c>
      <c r="P35" s="26" t="s">
        <v>37</v>
      </c>
      <c r="Q35" s="24">
        <v>7</v>
      </c>
      <c r="R35" s="25" t="s">
        <v>37</v>
      </c>
      <c r="S35" s="25">
        <v>7</v>
      </c>
      <c r="T35" s="26">
        <v>3.4129692832764505E-3</v>
      </c>
      <c r="U35" s="24">
        <v>8</v>
      </c>
      <c r="V35" s="25" t="s">
        <v>37</v>
      </c>
      <c r="W35" s="25">
        <v>8</v>
      </c>
      <c r="X35" s="26">
        <v>3.3655868742111907E-3</v>
      </c>
      <c r="Y35" s="24" t="s">
        <v>37</v>
      </c>
      <c r="Z35" s="25" t="s">
        <v>37</v>
      </c>
      <c r="AA35" s="25" t="s">
        <v>37</v>
      </c>
      <c r="AB35" s="26" t="s">
        <v>37</v>
      </c>
      <c r="AC35" s="24" t="s">
        <v>37</v>
      </c>
      <c r="AD35" s="25" t="s">
        <v>37</v>
      </c>
      <c r="AE35" s="25" t="s">
        <v>37</v>
      </c>
      <c r="AF35" s="26" t="s">
        <v>37</v>
      </c>
      <c r="AG35" s="24" t="s">
        <v>37</v>
      </c>
      <c r="AH35" s="25">
        <v>1</v>
      </c>
      <c r="AI35" s="25">
        <v>1</v>
      </c>
      <c r="AJ35" s="26">
        <v>4.7938638542665386E-4</v>
      </c>
    </row>
    <row r="36" spans="2:36">
      <c r="B36" s="15" t="s">
        <v>243</v>
      </c>
      <c r="C36" s="24">
        <v>18</v>
      </c>
      <c r="D36" s="25" t="s">
        <v>37</v>
      </c>
      <c r="E36" s="25" t="s">
        <v>37</v>
      </c>
      <c r="F36" s="25">
        <v>8</v>
      </c>
      <c r="G36" s="25">
        <v>26</v>
      </c>
      <c r="H36" s="26">
        <v>1.7106388578195934E-3</v>
      </c>
      <c r="I36" s="24" t="s">
        <v>37</v>
      </c>
      <c r="J36" s="25" t="s">
        <v>37</v>
      </c>
      <c r="K36" s="25" t="s">
        <v>37</v>
      </c>
      <c r="L36" s="26" t="s">
        <v>37</v>
      </c>
      <c r="M36" s="24">
        <v>2</v>
      </c>
      <c r="N36" s="25" t="s">
        <v>37</v>
      </c>
      <c r="O36" s="25">
        <v>2</v>
      </c>
      <c r="P36" s="26">
        <v>1.0025062656641604E-3</v>
      </c>
      <c r="Q36" s="24">
        <v>1</v>
      </c>
      <c r="R36" s="25" t="s">
        <v>37</v>
      </c>
      <c r="S36" s="25">
        <v>1</v>
      </c>
      <c r="T36" s="26">
        <v>4.8756704046806434E-4</v>
      </c>
      <c r="U36" s="24">
        <v>15</v>
      </c>
      <c r="V36" s="25" t="s">
        <v>37</v>
      </c>
      <c r="W36" s="25">
        <v>15</v>
      </c>
      <c r="X36" s="26">
        <v>6.3104753891459822E-3</v>
      </c>
      <c r="Y36" s="24" t="s">
        <v>37</v>
      </c>
      <c r="Z36" s="25" t="s">
        <v>37</v>
      </c>
      <c r="AA36" s="25" t="s">
        <v>37</v>
      </c>
      <c r="AB36" s="26" t="s">
        <v>37</v>
      </c>
      <c r="AC36" s="24" t="s">
        <v>37</v>
      </c>
      <c r="AD36" s="25">
        <v>8</v>
      </c>
      <c r="AE36" s="25">
        <v>8</v>
      </c>
      <c r="AF36" s="26">
        <v>3.2639738882088943E-3</v>
      </c>
      <c r="AG36" s="24" t="s">
        <v>37</v>
      </c>
      <c r="AH36" s="25" t="s">
        <v>37</v>
      </c>
      <c r="AI36" s="25" t="s">
        <v>37</v>
      </c>
      <c r="AJ36" s="26" t="s">
        <v>37</v>
      </c>
    </row>
    <row r="37" spans="2:36">
      <c r="B37" s="15" t="s">
        <v>130</v>
      </c>
      <c r="C37" s="24">
        <v>1</v>
      </c>
      <c r="D37" s="25" t="s">
        <v>37</v>
      </c>
      <c r="E37" s="25" t="s">
        <v>37</v>
      </c>
      <c r="F37" s="25" t="s">
        <v>37</v>
      </c>
      <c r="G37" s="25">
        <v>1</v>
      </c>
      <c r="H37" s="26">
        <v>6.5793802223830508E-5</v>
      </c>
      <c r="I37" s="24" t="s">
        <v>37</v>
      </c>
      <c r="J37" s="25" t="s">
        <v>37</v>
      </c>
      <c r="K37" s="25" t="s">
        <v>37</v>
      </c>
      <c r="L37" s="26" t="s">
        <v>37</v>
      </c>
      <c r="M37" s="24">
        <v>1</v>
      </c>
      <c r="N37" s="25" t="s">
        <v>37</v>
      </c>
      <c r="O37" s="25">
        <v>1</v>
      </c>
      <c r="P37" s="26">
        <v>5.0125313283208019E-4</v>
      </c>
      <c r="Q37" s="24" t="s">
        <v>37</v>
      </c>
      <c r="R37" s="25" t="s">
        <v>37</v>
      </c>
      <c r="S37" s="25" t="s">
        <v>37</v>
      </c>
      <c r="T37" s="26" t="s">
        <v>37</v>
      </c>
      <c r="U37" s="24" t="s">
        <v>37</v>
      </c>
      <c r="V37" s="25" t="s">
        <v>37</v>
      </c>
      <c r="W37" s="25" t="s">
        <v>37</v>
      </c>
      <c r="X37" s="26" t="s">
        <v>37</v>
      </c>
      <c r="Y37" s="24" t="s">
        <v>37</v>
      </c>
      <c r="Z37" s="25" t="s">
        <v>37</v>
      </c>
      <c r="AA37" s="25" t="s">
        <v>37</v>
      </c>
      <c r="AB37" s="26" t="s">
        <v>37</v>
      </c>
      <c r="AC37" s="24" t="s">
        <v>37</v>
      </c>
      <c r="AD37" s="25" t="s">
        <v>37</v>
      </c>
      <c r="AE37" s="25" t="s">
        <v>37</v>
      </c>
      <c r="AF37" s="26" t="s">
        <v>37</v>
      </c>
      <c r="AG37" s="24" t="s">
        <v>37</v>
      </c>
      <c r="AH37" s="25" t="s">
        <v>37</v>
      </c>
      <c r="AI37" s="25" t="s">
        <v>37</v>
      </c>
      <c r="AJ37" s="26" t="s">
        <v>37</v>
      </c>
    </row>
    <row r="38" spans="2:36">
      <c r="B38" s="15" t="s">
        <v>131</v>
      </c>
      <c r="C38" s="24">
        <v>7</v>
      </c>
      <c r="D38" s="25" t="s">
        <v>37</v>
      </c>
      <c r="E38" s="25" t="s">
        <v>37</v>
      </c>
      <c r="F38" s="25">
        <v>2</v>
      </c>
      <c r="G38" s="25">
        <v>9</v>
      </c>
      <c r="H38" s="26">
        <v>5.9214422001447459E-4</v>
      </c>
      <c r="I38" s="24" t="s">
        <v>37</v>
      </c>
      <c r="J38" s="25" t="s">
        <v>37</v>
      </c>
      <c r="K38" s="25" t="s">
        <v>37</v>
      </c>
      <c r="L38" s="26" t="s">
        <v>37</v>
      </c>
      <c r="M38" s="24" t="s">
        <v>37</v>
      </c>
      <c r="N38" s="25" t="s">
        <v>37</v>
      </c>
      <c r="O38" s="25" t="s">
        <v>37</v>
      </c>
      <c r="P38" s="26" t="s">
        <v>37</v>
      </c>
      <c r="Q38" s="24" t="s">
        <v>37</v>
      </c>
      <c r="R38" s="25" t="s">
        <v>37</v>
      </c>
      <c r="S38" s="25" t="s">
        <v>37</v>
      </c>
      <c r="T38" s="26" t="s">
        <v>37</v>
      </c>
      <c r="U38" s="24">
        <v>7</v>
      </c>
      <c r="V38" s="25" t="s">
        <v>37</v>
      </c>
      <c r="W38" s="25">
        <v>7</v>
      </c>
      <c r="X38" s="26">
        <v>2.944888514934792E-3</v>
      </c>
      <c r="Y38" s="24" t="s">
        <v>37</v>
      </c>
      <c r="Z38" s="25">
        <v>1</v>
      </c>
      <c r="AA38" s="25">
        <v>1</v>
      </c>
      <c r="AB38" s="26">
        <v>4.5475216007276033E-4</v>
      </c>
      <c r="AC38" s="24" t="s">
        <v>37</v>
      </c>
      <c r="AD38" s="25">
        <v>1</v>
      </c>
      <c r="AE38" s="25">
        <v>1</v>
      </c>
      <c r="AF38" s="26">
        <v>4.0799673602611179E-4</v>
      </c>
      <c r="AG38" s="24" t="s">
        <v>37</v>
      </c>
      <c r="AH38" s="25" t="s">
        <v>37</v>
      </c>
      <c r="AI38" s="25" t="s">
        <v>37</v>
      </c>
      <c r="AJ38" s="26" t="s">
        <v>37</v>
      </c>
    </row>
    <row r="39" spans="2:36">
      <c r="B39" s="15" t="s">
        <v>132</v>
      </c>
      <c r="C39" s="24">
        <v>186</v>
      </c>
      <c r="D39" s="25">
        <v>29</v>
      </c>
      <c r="E39" s="25">
        <v>9</v>
      </c>
      <c r="F39" s="25">
        <v>61</v>
      </c>
      <c r="G39" s="25">
        <v>285</v>
      </c>
      <c r="H39" s="26">
        <v>1.8751233633791695E-2</v>
      </c>
      <c r="I39" s="24">
        <v>4</v>
      </c>
      <c r="J39" s="25" t="s">
        <v>37</v>
      </c>
      <c r="K39" s="25">
        <v>4</v>
      </c>
      <c r="L39" s="26">
        <v>1.9607843137254902E-3</v>
      </c>
      <c r="M39" s="24">
        <v>41</v>
      </c>
      <c r="N39" s="25">
        <v>22</v>
      </c>
      <c r="O39" s="25">
        <v>63</v>
      </c>
      <c r="P39" s="26">
        <v>3.1578947368421054E-2</v>
      </c>
      <c r="Q39" s="24">
        <v>60</v>
      </c>
      <c r="R39" s="25">
        <v>2</v>
      </c>
      <c r="S39" s="25">
        <v>62</v>
      </c>
      <c r="T39" s="26">
        <v>3.0229156509019989E-2</v>
      </c>
      <c r="U39" s="24">
        <v>81</v>
      </c>
      <c r="V39" s="25">
        <v>5</v>
      </c>
      <c r="W39" s="25">
        <v>86</v>
      </c>
      <c r="X39" s="26">
        <v>3.6180058897770297E-2</v>
      </c>
      <c r="Y39" s="24">
        <v>9</v>
      </c>
      <c r="Z39" s="25">
        <v>18</v>
      </c>
      <c r="AA39" s="25">
        <v>27</v>
      </c>
      <c r="AB39" s="26">
        <v>1.227830832196453E-2</v>
      </c>
      <c r="AC39" s="24" t="s">
        <v>37</v>
      </c>
      <c r="AD39" s="25">
        <v>12</v>
      </c>
      <c r="AE39" s="25">
        <v>12</v>
      </c>
      <c r="AF39" s="26">
        <v>4.8959608323133411E-3</v>
      </c>
      <c r="AG39" s="24" t="s">
        <v>37</v>
      </c>
      <c r="AH39" s="25">
        <v>31</v>
      </c>
      <c r="AI39" s="25">
        <v>31</v>
      </c>
      <c r="AJ39" s="26">
        <v>1.4860977948226271E-2</v>
      </c>
    </row>
    <row r="40" spans="2:36">
      <c r="B40" s="15" t="s">
        <v>133</v>
      </c>
      <c r="C40" s="24">
        <v>92</v>
      </c>
      <c r="D40" s="25">
        <v>15</v>
      </c>
      <c r="E40" s="25">
        <v>1</v>
      </c>
      <c r="F40" s="25">
        <v>24</v>
      </c>
      <c r="G40" s="25">
        <v>132</v>
      </c>
      <c r="H40" s="26">
        <v>8.6847818935456272E-3</v>
      </c>
      <c r="I40" s="24">
        <v>21</v>
      </c>
      <c r="J40" s="25" t="s">
        <v>37</v>
      </c>
      <c r="K40" s="25">
        <v>21</v>
      </c>
      <c r="L40" s="26">
        <v>1.0294117647058823E-2</v>
      </c>
      <c r="M40" s="24">
        <v>7</v>
      </c>
      <c r="N40" s="25">
        <v>13</v>
      </c>
      <c r="O40" s="25">
        <v>20</v>
      </c>
      <c r="P40" s="26">
        <v>1.0025062656641603E-2</v>
      </c>
      <c r="Q40" s="24">
        <v>31</v>
      </c>
      <c r="R40" s="25" t="s">
        <v>37</v>
      </c>
      <c r="S40" s="25">
        <v>31</v>
      </c>
      <c r="T40" s="26">
        <v>1.5114578254509995E-2</v>
      </c>
      <c r="U40" s="24">
        <v>33</v>
      </c>
      <c r="V40" s="25">
        <v>2</v>
      </c>
      <c r="W40" s="25">
        <v>35</v>
      </c>
      <c r="X40" s="26">
        <v>1.4724442574673959E-2</v>
      </c>
      <c r="Y40" s="24">
        <v>1</v>
      </c>
      <c r="Z40" s="25">
        <v>14</v>
      </c>
      <c r="AA40" s="25">
        <v>15</v>
      </c>
      <c r="AB40" s="26">
        <v>6.8212824010914054E-3</v>
      </c>
      <c r="AC40" s="24" t="s">
        <v>37</v>
      </c>
      <c r="AD40" s="25">
        <v>10</v>
      </c>
      <c r="AE40" s="25">
        <v>10</v>
      </c>
      <c r="AF40" s="26">
        <v>4.0799673602611181E-3</v>
      </c>
      <c r="AG40" s="24" t="s">
        <v>37</v>
      </c>
      <c r="AH40" s="25" t="s">
        <v>37</v>
      </c>
      <c r="AI40" s="25" t="s">
        <v>37</v>
      </c>
      <c r="AJ40" s="26" t="s">
        <v>37</v>
      </c>
    </row>
    <row r="41" spans="2:36">
      <c r="B41" s="15" t="s">
        <v>134</v>
      </c>
      <c r="C41" s="24">
        <v>6</v>
      </c>
      <c r="D41" s="25">
        <v>3</v>
      </c>
      <c r="E41" s="25" t="s">
        <v>37</v>
      </c>
      <c r="F41" s="25">
        <v>11</v>
      </c>
      <c r="G41" s="25">
        <v>20</v>
      </c>
      <c r="H41" s="26">
        <v>1.3158760444766102E-3</v>
      </c>
      <c r="I41" s="24" t="s">
        <v>37</v>
      </c>
      <c r="J41" s="25" t="s">
        <v>37</v>
      </c>
      <c r="K41" s="25" t="s">
        <v>37</v>
      </c>
      <c r="L41" s="26" t="s">
        <v>37</v>
      </c>
      <c r="M41" s="24" t="s">
        <v>37</v>
      </c>
      <c r="N41" s="25">
        <v>1</v>
      </c>
      <c r="O41" s="25">
        <v>1</v>
      </c>
      <c r="P41" s="26">
        <v>5.0125313283208019E-4</v>
      </c>
      <c r="Q41" s="24" t="s">
        <v>37</v>
      </c>
      <c r="R41" s="25">
        <v>2</v>
      </c>
      <c r="S41" s="25">
        <v>2</v>
      </c>
      <c r="T41" s="26">
        <v>9.7513408093612868E-4</v>
      </c>
      <c r="U41" s="24">
        <v>6</v>
      </c>
      <c r="V41" s="25" t="s">
        <v>37</v>
      </c>
      <c r="W41" s="25">
        <v>6</v>
      </c>
      <c r="X41" s="26">
        <v>2.5241901556583928E-3</v>
      </c>
      <c r="Y41" s="24" t="s">
        <v>37</v>
      </c>
      <c r="Z41" s="25" t="s">
        <v>37</v>
      </c>
      <c r="AA41" s="25" t="s">
        <v>37</v>
      </c>
      <c r="AB41" s="26" t="s">
        <v>37</v>
      </c>
      <c r="AC41" s="24" t="s">
        <v>37</v>
      </c>
      <c r="AD41" s="25" t="s">
        <v>37</v>
      </c>
      <c r="AE41" s="25" t="s">
        <v>37</v>
      </c>
      <c r="AF41" s="26" t="s">
        <v>37</v>
      </c>
      <c r="AG41" s="24" t="s">
        <v>37</v>
      </c>
      <c r="AH41" s="25">
        <v>11</v>
      </c>
      <c r="AI41" s="25">
        <v>11</v>
      </c>
      <c r="AJ41" s="26">
        <v>5.2732502396931925E-3</v>
      </c>
    </row>
    <row r="42" spans="2:36">
      <c r="B42" s="15" t="s">
        <v>135</v>
      </c>
      <c r="C42" s="24">
        <v>102</v>
      </c>
      <c r="D42" s="25">
        <v>24</v>
      </c>
      <c r="E42" s="25" t="s">
        <v>37</v>
      </c>
      <c r="F42" s="25">
        <v>108</v>
      </c>
      <c r="G42" s="25">
        <v>234</v>
      </c>
      <c r="H42" s="26">
        <v>1.539574972037634E-2</v>
      </c>
      <c r="I42" s="24">
        <v>6</v>
      </c>
      <c r="J42" s="25">
        <v>10</v>
      </c>
      <c r="K42" s="25">
        <v>16</v>
      </c>
      <c r="L42" s="26">
        <v>7.8431372549019607E-3</v>
      </c>
      <c r="M42" s="24">
        <v>26</v>
      </c>
      <c r="N42" s="25">
        <v>5</v>
      </c>
      <c r="O42" s="25">
        <v>31</v>
      </c>
      <c r="P42" s="26">
        <v>1.5538847117794486E-2</v>
      </c>
      <c r="Q42" s="24">
        <v>40</v>
      </c>
      <c r="R42" s="25" t="s">
        <v>37</v>
      </c>
      <c r="S42" s="25">
        <v>40</v>
      </c>
      <c r="T42" s="26">
        <v>1.9502681618722574E-2</v>
      </c>
      <c r="U42" s="24">
        <v>30</v>
      </c>
      <c r="V42" s="25">
        <v>9</v>
      </c>
      <c r="W42" s="25">
        <v>39</v>
      </c>
      <c r="X42" s="26">
        <v>1.6407236011779555E-2</v>
      </c>
      <c r="Y42" s="24" t="s">
        <v>37</v>
      </c>
      <c r="Z42" s="25">
        <v>44</v>
      </c>
      <c r="AA42" s="25">
        <v>44</v>
      </c>
      <c r="AB42" s="26">
        <v>2.0009095043201454E-2</v>
      </c>
      <c r="AC42" s="24" t="s">
        <v>37</v>
      </c>
      <c r="AD42" s="25">
        <v>53</v>
      </c>
      <c r="AE42" s="25">
        <v>53</v>
      </c>
      <c r="AF42" s="26">
        <v>2.1623827009383926E-2</v>
      </c>
      <c r="AG42" s="24" t="s">
        <v>37</v>
      </c>
      <c r="AH42" s="25">
        <v>11</v>
      </c>
      <c r="AI42" s="25">
        <v>11</v>
      </c>
      <c r="AJ42" s="26">
        <v>5.2732502396931925E-3</v>
      </c>
    </row>
    <row r="43" spans="2:36">
      <c r="B43" s="15" t="s">
        <v>136</v>
      </c>
      <c r="C43" s="24">
        <v>10</v>
      </c>
      <c r="D43" s="25" t="s">
        <v>37</v>
      </c>
      <c r="E43" s="25" t="s">
        <v>37</v>
      </c>
      <c r="F43" s="25">
        <v>7</v>
      </c>
      <c r="G43" s="25">
        <v>17</v>
      </c>
      <c r="H43" s="26">
        <v>1.1184946378051187E-3</v>
      </c>
      <c r="I43" s="24" t="s">
        <v>37</v>
      </c>
      <c r="J43" s="25" t="s">
        <v>37</v>
      </c>
      <c r="K43" s="25" t="s">
        <v>37</v>
      </c>
      <c r="L43" s="26" t="s">
        <v>37</v>
      </c>
      <c r="M43" s="24">
        <v>4</v>
      </c>
      <c r="N43" s="25" t="s">
        <v>37</v>
      </c>
      <c r="O43" s="25">
        <v>4</v>
      </c>
      <c r="P43" s="26">
        <v>2.0050125313283208E-3</v>
      </c>
      <c r="Q43" s="24" t="s">
        <v>37</v>
      </c>
      <c r="R43" s="25" t="s">
        <v>37</v>
      </c>
      <c r="S43" s="25" t="s">
        <v>37</v>
      </c>
      <c r="T43" s="26" t="s">
        <v>37</v>
      </c>
      <c r="U43" s="24">
        <v>6</v>
      </c>
      <c r="V43" s="25" t="s">
        <v>37</v>
      </c>
      <c r="W43" s="25">
        <v>6</v>
      </c>
      <c r="X43" s="26">
        <v>2.5241901556583928E-3</v>
      </c>
      <c r="Y43" s="24" t="s">
        <v>37</v>
      </c>
      <c r="Z43" s="25">
        <v>5</v>
      </c>
      <c r="AA43" s="25">
        <v>5</v>
      </c>
      <c r="AB43" s="26">
        <v>2.2737608003638018E-3</v>
      </c>
      <c r="AC43" s="24" t="s">
        <v>37</v>
      </c>
      <c r="AD43" s="25">
        <v>2</v>
      </c>
      <c r="AE43" s="25">
        <v>2</v>
      </c>
      <c r="AF43" s="26">
        <v>8.1599347205222358E-4</v>
      </c>
      <c r="AG43" s="24" t="s">
        <v>37</v>
      </c>
      <c r="AH43" s="25" t="s">
        <v>37</v>
      </c>
      <c r="AI43" s="25" t="s">
        <v>37</v>
      </c>
      <c r="AJ43" s="26" t="s">
        <v>37</v>
      </c>
    </row>
    <row r="44" spans="2:36">
      <c r="B44" s="15" t="s">
        <v>137</v>
      </c>
      <c r="C44" s="24">
        <v>15</v>
      </c>
      <c r="D44" s="25">
        <v>2</v>
      </c>
      <c r="E44" s="25" t="s">
        <v>37</v>
      </c>
      <c r="F44" s="25">
        <v>11</v>
      </c>
      <c r="G44" s="25">
        <v>28</v>
      </c>
      <c r="H44" s="26">
        <v>1.8422264622672544E-3</v>
      </c>
      <c r="I44" s="24">
        <v>3</v>
      </c>
      <c r="J44" s="25">
        <v>2</v>
      </c>
      <c r="K44" s="25">
        <v>5</v>
      </c>
      <c r="L44" s="26">
        <v>2.4509803921568627E-3</v>
      </c>
      <c r="M44" s="24">
        <v>3</v>
      </c>
      <c r="N44" s="25" t="s">
        <v>37</v>
      </c>
      <c r="O44" s="25">
        <v>3</v>
      </c>
      <c r="P44" s="26">
        <v>1.5037593984962407E-3</v>
      </c>
      <c r="Q44" s="24">
        <v>3</v>
      </c>
      <c r="R44" s="25" t="s">
        <v>37</v>
      </c>
      <c r="S44" s="25">
        <v>3</v>
      </c>
      <c r="T44" s="26">
        <v>1.4627011214041932E-3</v>
      </c>
      <c r="U44" s="24">
        <v>6</v>
      </c>
      <c r="V44" s="25" t="s">
        <v>37</v>
      </c>
      <c r="W44" s="25">
        <v>6</v>
      </c>
      <c r="X44" s="26">
        <v>2.5241901556583928E-3</v>
      </c>
      <c r="Y44" s="24" t="s">
        <v>37</v>
      </c>
      <c r="Z44" s="25">
        <v>3</v>
      </c>
      <c r="AA44" s="25">
        <v>3</v>
      </c>
      <c r="AB44" s="26">
        <v>1.364256480218281E-3</v>
      </c>
      <c r="AC44" s="24" t="s">
        <v>37</v>
      </c>
      <c r="AD44" s="25">
        <v>5</v>
      </c>
      <c r="AE44" s="25">
        <v>5</v>
      </c>
      <c r="AF44" s="26">
        <v>2.0399836801305591E-3</v>
      </c>
      <c r="AG44" s="24" t="s">
        <v>37</v>
      </c>
      <c r="AH44" s="25">
        <v>3</v>
      </c>
      <c r="AI44" s="25">
        <v>3</v>
      </c>
      <c r="AJ44" s="26">
        <v>1.4381591562799617E-3</v>
      </c>
    </row>
    <row r="45" spans="2:36" ht="15">
      <c r="B45" s="15" t="s">
        <v>138</v>
      </c>
      <c r="C45" s="24">
        <v>5</v>
      </c>
      <c r="D45" s="25" t="s">
        <v>37</v>
      </c>
      <c r="E45" s="25" t="s">
        <v>37</v>
      </c>
      <c r="F45" s="25" t="s">
        <v>37</v>
      </c>
      <c r="G45" s="25">
        <v>5</v>
      </c>
      <c r="H45" s="26">
        <v>3.2896901111915256E-4</v>
      </c>
      <c r="I45" s="24">
        <v>1</v>
      </c>
      <c r="J45" s="25" t="s">
        <v>37</v>
      </c>
      <c r="K45" s="25">
        <v>1</v>
      </c>
      <c r="L45" s="26">
        <v>4.9019607843137254E-4</v>
      </c>
      <c r="M45" s="24">
        <v>4</v>
      </c>
      <c r="N45" s="25" t="s">
        <v>37</v>
      </c>
      <c r="O45" s="25">
        <v>4</v>
      </c>
      <c r="P45" s="26">
        <v>2.0050125313283208E-3</v>
      </c>
      <c r="Q45" s="24" t="s">
        <v>37</v>
      </c>
      <c r="R45" s="25" t="s">
        <v>37</v>
      </c>
      <c r="S45" s="25" t="s">
        <v>37</v>
      </c>
      <c r="T45" s="26" t="s">
        <v>37</v>
      </c>
      <c r="U45" s="24" t="s">
        <v>37</v>
      </c>
      <c r="V45" s="25" t="s">
        <v>37</v>
      </c>
      <c r="W45" s="25" t="s">
        <v>37</v>
      </c>
      <c r="X45" s="26" t="s">
        <v>37</v>
      </c>
      <c r="Y45" s="24" t="s">
        <v>37</v>
      </c>
      <c r="Z45" s="25" t="s">
        <v>37</v>
      </c>
      <c r="AA45" s="25" t="s">
        <v>37</v>
      </c>
      <c r="AB45" s="26" t="s">
        <v>37</v>
      </c>
      <c r="AC45" s="36" t="s">
        <v>37</v>
      </c>
      <c r="AD45" s="37" t="s">
        <v>37</v>
      </c>
      <c r="AE45" s="25" t="s">
        <v>37</v>
      </c>
      <c r="AF45" s="26" t="s">
        <v>37</v>
      </c>
      <c r="AG45" s="36" t="s">
        <v>37</v>
      </c>
      <c r="AH45" s="37" t="s">
        <v>37</v>
      </c>
      <c r="AI45" s="25" t="s">
        <v>37</v>
      </c>
      <c r="AJ45" s="26" t="s">
        <v>37</v>
      </c>
    </row>
    <row r="46" spans="2:36">
      <c r="B46" s="15" t="s">
        <v>139</v>
      </c>
      <c r="C46" s="24">
        <v>58</v>
      </c>
      <c r="D46" s="25" t="s">
        <v>37</v>
      </c>
      <c r="E46" s="25">
        <v>7</v>
      </c>
      <c r="F46" s="25">
        <v>15</v>
      </c>
      <c r="G46" s="25">
        <v>80</v>
      </c>
      <c r="H46" s="26">
        <v>5.2635041779064409E-3</v>
      </c>
      <c r="I46" s="24">
        <v>7</v>
      </c>
      <c r="J46" s="25" t="s">
        <v>37</v>
      </c>
      <c r="K46" s="25">
        <v>7</v>
      </c>
      <c r="L46" s="26">
        <v>3.4313725490196078E-3</v>
      </c>
      <c r="M46" s="24" t="s">
        <v>37</v>
      </c>
      <c r="N46" s="25" t="s">
        <v>37</v>
      </c>
      <c r="O46" s="25" t="s">
        <v>37</v>
      </c>
      <c r="P46" s="26" t="s">
        <v>37</v>
      </c>
      <c r="Q46" s="24">
        <v>22</v>
      </c>
      <c r="R46" s="25" t="s">
        <v>37</v>
      </c>
      <c r="S46" s="25">
        <v>22</v>
      </c>
      <c r="T46" s="26">
        <v>1.0726474890297415E-2</v>
      </c>
      <c r="U46" s="24">
        <v>29</v>
      </c>
      <c r="V46" s="25" t="s">
        <v>37</v>
      </c>
      <c r="W46" s="25">
        <v>29</v>
      </c>
      <c r="X46" s="26">
        <v>1.2200252419015565E-2</v>
      </c>
      <c r="Y46" s="24">
        <v>2</v>
      </c>
      <c r="Z46" s="25">
        <v>12</v>
      </c>
      <c r="AA46" s="25">
        <v>14</v>
      </c>
      <c r="AB46" s="26">
        <v>6.3665302410186447E-3</v>
      </c>
      <c r="AC46" s="24">
        <v>4</v>
      </c>
      <c r="AD46" s="25">
        <v>3</v>
      </c>
      <c r="AE46" s="25">
        <v>7</v>
      </c>
      <c r="AF46" s="26">
        <v>2.8559771521827824E-3</v>
      </c>
      <c r="AG46" s="24">
        <v>1</v>
      </c>
      <c r="AH46" s="25" t="s">
        <v>37</v>
      </c>
      <c r="AI46" s="25">
        <v>1</v>
      </c>
      <c r="AJ46" s="26">
        <v>4.7938638542665386E-4</v>
      </c>
    </row>
    <row r="47" spans="2:36">
      <c r="B47" s="15" t="s">
        <v>140</v>
      </c>
      <c r="C47" s="24">
        <v>33</v>
      </c>
      <c r="D47" s="25" t="s">
        <v>37</v>
      </c>
      <c r="E47" s="25">
        <v>2</v>
      </c>
      <c r="F47" s="25">
        <v>8</v>
      </c>
      <c r="G47" s="25">
        <v>43</v>
      </c>
      <c r="H47" s="26">
        <v>2.829133495624712E-3</v>
      </c>
      <c r="I47" s="24" t="s">
        <v>37</v>
      </c>
      <c r="J47" s="25" t="s">
        <v>37</v>
      </c>
      <c r="K47" s="25" t="s">
        <v>37</v>
      </c>
      <c r="L47" s="26" t="s">
        <v>37</v>
      </c>
      <c r="M47" s="24">
        <v>14</v>
      </c>
      <c r="N47" s="25" t="s">
        <v>37</v>
      </c>
      <c r="O47" s="25">
        <v>14</v>
      </c>
      <c r="P47" s="26">
        <v>7.0175438596491229E-3</v>
      </c>
      <c r="Q47" s="24">
        <v>12</v>
      </c>
      <c r="R47" s="25" t="s">
        <v>37</v>
      </c>
      <c r="S47" s="25">
        <v>12</v>
      </c>
      <c r="T47" s="26">
        <v>5.8508044856167727E-3</v>
      </c>
      <c r="U47" s="24">
        <v>7</v>
      </c>
      <c r="V47" s="25" t="s">
        <v>37</v>
      </c>
      <c r="W47" s="25">
        <v>7</v>
      </c>
      <c r="X47" s="26">
        <v>2.944888514934792E-3</v>
      </c>
      <c r="Y47" s="24" t="s">
        <v>37</v>
      </c>
      <c r="Z47" s="25" t="s">
        <v>37</v>
      </c>
      <c r="AA47" s="25" t="s">
        <v>37</v>
      </c>
      <c r="AB47" s="26" t="s">
        <v>37</v>
      </c>
      <c r="AC47" s="24" t="s">
        <v>37</v>
      </c>
      <c r="AD47" s="25">
        <v>8</v>
      </c>
      <c r="AE47" s="25">
        <v>8</v>
      </c>
      <c r="AF47" s="26">
        <v>3.2639738882088943E-3</v>
      </c>
      <c r="AG47" s="24">
        <v>2</v>
      </c>
      <c r="AH47" s="25" t="s">
        <v>37</v>
      </c>
      <c r="AI47" s="25">
        <v>2</v>
      </c>
      <c r="AJ47" s="26">
        <v>9.5877277085330771E-4</v>
      </c>
    </row>
    <row r="48" spans="2:36">
      <c r="B48" s="15" t="s">
        <v>141</v>
      </c>
      <c r="C48" s="24">
        <v>160</v>
      </c>
      <c r="D48" s="25">
        <v>78</v>
      </c>
      <c r="E48" s="25">
        <v>13</v>
      </c>
      <c r="F48" s="25">
        <v>281</v>
      </c>
      <c r="G48" s="25">
        <v>532</v>
      </c>
      <c r="H48" s="26">
        <v>3.5002302783077831E-2</v>
      </c>
      <c r="I48" s="24">
        <v>8</v>
      </c>
      <c r="J48" s="25">
        <v>24</v>
      </c>
      <c r="K48" s="25">
        <v>32</v>
      </c>
      <c r="L48" s="26">
        <v>1.5686274509803921E-2</v>
      </c>
      <c r="M48" s="24">
        <v>23</v>
      </c>
      <c r="N48" s="25">
        <v>15</v>
      </c>
      <c r="O48" s="25">
        <v>38</v>
      </c>
      <c r="P48" s="26">
        <v>1.9047619047619049E-2</v>
      </c>
      <c r="Q48" s="24">
        <v>61</v>
      </c>
      <c r="R48" s="25">
        <v>28</v>
      </c>
      <c r="S48" s="25">
        <v>89</v>
      </c>
      <c r="T48" s="26">
        <v>4.3393466601657729E-2</v>
      </c>
      <c r="U48" s="24">
        <v>68</v>
      </c>
      <c r="V48" s="25">
        <v>11</v>
      </c>
      <c r="W48" s="25">
        <v>79</v>
      </c>
      <c r="X48" s="26">
        <v>3.3235170382835508E-2</v>
      </c>
      <c r="Y48" s="24">
        <v>6</v>
      </c>
      <c r="Z48" s="25">
        <v>128</v>
      </c>
      <c r="AA48" s="25">
        <v>134</v>
      </c>
      <c r="AB48" s="26">
        <v>6.0936789449749888E-2</v>
      </c>
      <c r="AC48" s="24">
        <v>6</v>
      </c>
      <c r="AD48" s="25">
        <v>77</v>
      </c>
      <c r="AE48" s="25">
        <v>83</v>
      </c>
      <c r="AF48" s="26">
        <v>3.3863729090167279E-2</v>
      </c>
      <c r="AG48" s="24">
        <v>1</v>
      </c>
      <c r="AH48" s="25">
        <v>76</v>
      </c>
      <c r="AI48" s="25">
        <v>77</v>
      </c>
      <c r="AJ48" s="26">
        <v>3.6912751677852351E-2</v>
      </c>
    </row>
    <row r="49" spans="2:36">
      <c r="B49" s="15" t="s">
        <v>142</v>
      </c>
      <c r="C49" s="24">
        <v>106</v>
      </c>
      <c r="D49" s="25">
        <v>64</v>
      </c>
      <c r="E49" s="25">
        <v>6</v>
      </c>
      <c r="F49" s="25">
        <v>128</v>
      </c>
      <c r="G49" s="25">
        <v>304</v>
      </c>
      <c r="H49" s="26">
        <v>2.0001315876044475E-2</v>
      </c>
      <c r="I49" s="24">
        <v>45</v>
      </c>
      <c r="J49" s="25">
        <v>25</v>
      </c>
      <c r="K49" s="25">
        <v>70</v>
      </c>
      <c r="L49" s="26">
        <v>3.4313725490196081E-2</v>
      </c>
      <c r="M49" s="24">
        <v>15</v>
      </c>
      <c r="N49" s="25" t="s">
        <v>37</v>
      </c>
      <c r="O49" s="25">
        <v>15</v>
      </c>
      <c r="P49" s="26">
        <v>7.5187969924812026E-3</v>
      </c>
      <c r="Q49" s="24">
        <v>9</v>
      </c>
      <c r="R49" s="25">
        <v>35</v>
      </c>
      <c r="S49" s="25">
        <v>44</v>
      </c>
      <c r="T49" s="26">
        <v>2.1452949780594831E-2</v>
      </c>
      <c r="U49" s="24">
        <v>37</v>
      </c>
      <c r="V49" s="25">
        <v>4</v>
      </c>
      <c r="W49" s="25">
        <v>41</v>
      </c>
      <c r="X49" s="26">
        <v>1.724863273033235E-2</v>
      </c>
      <c r="Y49" s="24">
        <v>2</v>
      </c>
      <c r="Z49" s="25">
        <v>30</v>
      </c>
      <c r="AA49" s="25">
        <v>32</v>
      </c>
      <c r="AB49" s="26">
        <v>1.4552069122328331E-2</v>
      </c>
      <c r="AC49" s="24">
        <v>4</v>
      </c>
      <c r="AD49" s="25">
        <v>37</v>
      </c>
      <c r="AE49" s="25">
        <v>41</v>
      </c>
      <c r="AF49" s="26">
        <v>1.6727866177070585E-2</v>
      </c>
      <c r="AG49" s="24" t="s">
        <v>37</v>
      </c>
      <c r="AH49" s="25">
        <v>61</v>
      </c>
      <c r="AI49" s="25">
        <v>61</v>
      </c>
      <c r="AJ49" s="26">
        <v>2.9242569511025888E-2</v>
      </c>
    </row>
    <row r="50" spans="2:36">
      <c r="B50" s="15" t="s">
        <v>143</v>
      </c>
      <c r="C50" s="24">
        <v>256</v>
      </c>
      <c r="D50" s="25">
        <v>50</v>
      </c>
      <c r="E50" s="25">
        <v>13</v>
      </c>
      <c r="F50" s="25">
        <v>403</v>
      </c>
      <c r="G50" s="25">
        <v>722</v>
      </c>
      <c r="H50" s="26">
        <v>4.750312520560563E-2</v>
      </c>
      <c r="I50" s="24">
        <v>37</v>
      </c>
      <c r="J50" s="25">
        <v>13</v>
      </c>
      <c r="K50" s="25">
        <v>50</v>
      </c>
      <c r="L50" s="26">
        <v>2.4509803921568627E-2</v>
      </c>
      <c r="M50" s="24">
        <v>59</v>
      </c>
      <c r="N50" s="25">
        <v>32</v>
      </c>
      <c r="O50" s="25">
        <v>91</v>
      </c>
      <c r="P50" s="26">
        <v>4.5614035087719301E-2</v>
      </c>
      <c r="Q50" s="24">
        <v>86</v>
      </c>
      <c r="R50" s="25">
        <v>1</v>
      </c>
      <c r="S50" s="25">
        <v>87</v>
      </c>
      <c r="T50" s="26">
        <v>4.2418332520721601E-2</v>
      </c>
      <c r="U50" s="24">
        <v>74</v>
      </c>
      <c r="V50" s="25">
        <v>4</v>
      </c>
      <c r="W50" s="25">
        <v>78</v>
      </c>
      <c r="X50" s="26">
        <v>3.281447202355911E-2</v>
      </c>
      <c r="Y50" s="24">
        <v>8</v>
      </c>
      <c r="Z50" s="25">
        <v>138</v>
      </c>
      <c r="AA50" s="25">
        <v>146</v>
      </c>
      <c r="AB50" s="26">
        <v>6.6393815370623013E-2</v>
      </c>
      <c r="AC50" s="24" t="s">
        <v>37</v>
      </c>
      <c r="AD50" s="25">
        <v>106</v>
      </c>
      <c r="AE50" s="25">
        <v>106</v>
      </c>
      <c r="AF50" s="26">
        <v>4.3247654018767852E-2</v>
      </c>
      <c r="AG50" s="24">
        <v>5</v>
      </c>
      <c r="AH50" s="25">
        <v>159</v>
      </c>
      <c r="AI50" s="25">
        <v>164</v>
      </c>
      <c r="AJ50" s="26">
        <v>7.861936720997123E-2</v>
      </c>
    </row>
    <row r="51" spans="2:36">
      <c r="B51" s="15" t="s">
        <v>144</v>
      </c>
      <c r="C51" s="24">
        <v>1</v>
      </c>
      <c r="D51" s="25">
        <v>2</v>
      </c>
      <c r="E51" s="25" t="s">
        <v>37</v>
      </c>
      <c r="F51" s="25">
        <v>1</v>
      </c>
      <c r="G51" s="25">
        <v>4</v>
      </c>
      <c r="H51" s="26">
        <v>2.6317520889532203E-4</v>
      </c>
      <c r="I51" s="24">
        <v>1</v>
      </c>
      <c r="J51" s="25">
        <v>2</v>
      </c>
      <c r="K51" s="25">
        <v>3</v>
      </c>
      <c r="L51" s="26">
        <v>1.4705882352941176E-3</v>
      </c>
      <c r="M51" s="24" t="s">
        <v>37</v>
      </c>
      <c r="N51" s="25" t="s">
        <v>37</v>
      </c>
      <c r="O51" s="25" t="s">
        <v>37</v>
      </c>
      <c r="P51" s="26" t="s">
        <v>37</v>
      </c>
      <c r="Q51" s="24" t="s">
        <v>37</v>
      </c>
      <c r="R51" s="25" t="s">
        <v>37</v>
      </c>
      <c r="S51" s="25" t="s">
        <v>37</v>
      </c>
      <c r="T51" s="26" t="s">
        <v>37</v>
      </c>
      <c r="U51" s="24" t="s">
        <v>37</v>
      </c>
      <c r="V51" s="25" t="s">
        <v>37</v>
      </c>
      <c r="W51" s="25" t="s">
        <v>37</v>
      </c>
      <c r="X51" s="26" t="s">
        <v>37</v>
      </c>
      <c r="Y51" s="24" t="s">
        <v>37</v>
      </c>
      <c r="Z51" s="25" t="s">
        <v>37</v>
      </c>
      <c r="AA51" s="25" t="s">
        <v>37</v>
      </c>
      <c r="AB51" s="26" t="s">
        <v>37</v>
      </c>
      <c r="AC51" s="24" t="s">
        <v>37</v>
      </c>
      <c r="AD51" s="25">
        <v>1</v>
      </c>
      <c r="AE51" s="25">
        <v>1</v>
      </c>
      <c r="AF51" s="26">
        <v>4.0799673602611179E-4</v>
      </c>
      <c r="AG51" s="24" t="s">
        <v>37</v>
      </c>
      <c r="AH51" s="25" t="s">
        <v>37</v>
      </c>
      <c r="AI51" s="25" t="s">
        <v>37</v>
      </c>
      <c r="AJ51" s="26" t="s">
        <v>37</v>
      </c>
    </row>
    <row r="52" spans="2:36">
      <c r="B52" s="15" t="s">
        <v>145</v>
      </c>
      <c r="C52" s="24">
        <v>812</v>
      </c>
      <c r="D52" s="25">
        <v>16</v>
      </c>
      <c r="E52" s="25">
        <v>24</v>
      </c>
      <c r="F52" s="25">
        <v>312</v>
      </c>
      <c r="G52" s="25">
        <v>1164</v>
      </c>
      <c r="H52" s="26">
        <v>7.6583985788538714E-2</v>
      </c>
      <c r="I52" s="24">
        <v>220</v>
      </c>
      <c r="J52" s="25">
        <v>6</v>
      </c>
      <c r="K52" s="25">
        <v>226</v>
      </c>
      <c r="L52" s="26">
        <v>0.11078431372549019</v>
      </c>
      <c r="M52" s="24">
        <v>268</v>
      </c>
      <c r="N52" s="25" t="s">
        <v>37</v>
      </c>
      <c r="O52" s="25">
        <v>268</v>
      </c>
      <c r="P52" s="26">
        <v>0.1343358395989975</v>
      </c>
      <c r="Q52" s="24">
        <v>123</v>
      </c>
      <c r="R52" s="25">
        <v>10</v>
      </c>
      <c r="S52" s="25">
        <v>133</v>
      </c>
      <c r="T52" s="26">
        <v>6.4846416382252553E-2</v>
      </c>
      <c r="U52" s="24">
        <v>201</v>
      </c>
      <c r="V52" s="25" t="s">
        <v>37</v>
      </c>
      <c r="W52" s="25">
        <v>201</v>
      </c>
      <c r="X52" s="26">
        <v>8.456037021455616E-2</v>
      </c>
      <c r="Y52" s="24">
        <v>8</v>
      </c>
      <c r="Z52" s="25">
        <v>117</v>
      </c>
      <c r="AA52" s="25">
        <v>125</v>
      </c>
      <c r="AB52" s="26">
        <v>5.6844020009095046E-2</v>
      </c>
      <c r="AC52" s="24">
        <v>12</v>
      </c>
      <c r="AD52" s="25">
        <v>113</v>
      </c>
      <c r="AE52" s="25">
        <v>125</v>
      </c>
      <c r="AF52" s="26">
        <v>5.0999592003263976E-2</v>
      </c>
      <c r="AG52" s="24">
        <v>4</v>
      </c>
      <c r="AH52" s="25">
        <v>82</v>
      </c>
      <c r="AI52" s="25">
        <v>86</v>
      </c>
      <c r="AJ52" s="26">
        <v>4.1227229146692232E-2</v>
      </c>
    </row>
    <row r="53" spans="2:36">
      <c r="B53" s="15" t="s">
        <v>146</v>
      </c>
      <c r="C53" s="24">
        <v>339</v>
      </c>
      <c r="D53" s="25">
        <v>12</v>
      </c>
      <c r="E53" s="25">
        <v>12</v>
      </c>
      <c r="F53" s="25">
        <v>176</v>
      </c>
      <c r="G53" s="25">
        <v>539</v>
      </c>
      <c r="H53" s="26">
        <v>3.5462859398644644E-2</v>
      </c>
      <c r="I53" s="24">
        <v>119</v>
      </c>
      <c r="J53" s="25" t="s">
        <v>37</v>
      </c>
      <c r="K53" s="25">
        <v>119</v>
      </c>
      <c r="L53" s="26">
        <v>5.8333333333333334E-2</v>
      </c>
      <c r="M53" s="24">
        <v>99</v>
      </c>
      <c r="N53" s="25">
        <v>10</v>
      </c>
      <c r="O53" s="25">
        <v>109</v>
      </c>
      <c r="P53" s="26">
        <v>5.463659147869674E-2</v>
      </c>
      <c r="Q53" s="24">
        <v>66</v>
      </c>
      <c r="R53" s="25" t="s">
        <v>37</v>
      </c>
      <c r="S53" s="25">
        <v>66</v>
      </c>
      <c r="T53" s="26">
        <v>3.217942467089225E-2</v>
      </c>
      <c r="U53" s="24">
        <v>55</v>
      </c>
      <c r="V53" s="25">
        <v>2</v>
      </c>
      <c r="W53" s="25">
        <v>57</v>
      </c>
      <c r="X53" s="26">
        <v>2.3979806478754733E-2</v>
      </c>
      <c r="Y53" s="24">
        <v>5</v>
      </c>
      <c r="Z53" s="25">
        <v>79</v>
      </c>
      <c r="AA53" s="25">
        <v>84</v>
      </c>
      <c r="AB53" s="26">
        <v>3.8199181446111868E-2</v>
      </c>
      <c r="AC53" s="24">
        <v>5</v>
      </c>
      <c r="AD53" s="25">
        <v>61</v>
      </c>
      <c r="AE53" s="25">
        <v>66</v>
      </c>
      <c r="AF53" s="26">
        <v>2.6927784577723379E-2</v>
      </c>
      <c r="AG53" s="24">
        <v>2</v>
      </c>
      <c r="AH53" s="25">
        <v>36</v>
      </c>
      <c r="AI53" s="25">
        <v>38</v>
      </c>
      <c r="AJ53" s="26">
        <v>1.8216682646212849E-2</v>
      </c>
    </row>
    <row r="54" spans="2:36">
      <c r="B54" s="15" t="s">
        <v>147</v>
      </c>
      <c r="C54" s="24">
        <v>11</v>
      </c>
      <c r="D54" s="25" t="s">
        <v>37</v>
      </c>
      <c r="E54" s="25">
        <v>4</v>
      </c>
      <c r="F54" s="25">
        <v>32</v>
      </c>
      <c r="G54" s="25">
        <v>47</v>
      </c>
      <c r="H54" s="26">
        <v>3.0923087045200341E-3</v>
      </c>
      <c r="I54" s="24">
        <v>2</v>
      </c>
      <c r="J54" s="25" t="s">
        <v>37</v>
      </c>
      <c r="K54" s="25">
        <v>2</v>
      </c>
      <c r="L54" s="26">
        <v>9.8039215686274508E-4</v>
      </c>
      <c r="M54" s="24" t="s">
        <v>37</v>
      </c>
      <c r="N54" s="25" t="s">
        <v>37</v>
      </c>
      <c r="O54" s="25" t="s">
        <v>37</v>
      </c>
      <c r="P54" s="26" t="s">
        <v>37</v>
      </c>
      <c r="Q54" s="24">
        <v>6</v>
      </c>
      <c r="R54" s="25" t="s">
        <v>37</v>
      </c>
      <c r="S54" s="25">
        <v>6</v>
      </c>
      <c r="T54" s="26">
        <v>2.9254022428083864E-3</v>
      </c>
      <c r="U54" s="24">
        <v>3</v>
      </c>
      <c r="V54" s="25" t="s">
        <v>37</v>
      </c>
      <c r="W54" s="25">
        <v>3</v>
      </c>
      <c r="X54" s="26">
        <v>1.2620950778291964E-3</v>
      </c>
      <c r="Y54" s="24">
        <v>4</v>
      </c>
      <c r="Z54" s="25">
        <v>30</v>
      </c>
      <c r="AA54" s="25">
        <v>34</v>
      </c>
      <c r="AB54" s="26">
        <v>1.5461573442473852E-2</v>
      </c>
      <c r="AC54" s="24" t="s">
        <v>37</v>
      </c>
      <c r="AD54" s="25">
        <v>2</v>
      </c>
      <c r="AE54" s="25">
        <v>2</v>
      </c>
      <c r="AF54" s="26">
        <v>8.1599347205222358E-4</v>
      </c>
      <c r="AG54" s="24" t="s">
        <v>37</v>
      </c>
      <c r="AH54" s="25" t="s">
        <v>37</v>
      </c>
      <c r="AI54" s="25" t="s">
        <v>37</v>
      </c>
      <c r="AJ54" s="26" t="s">
        <v>37</v>
      </c>
    </row>
    <row r="55" spans="2:36">
      <c r="B55" s="15" t="s">
        <v>148</v>
      </c>
      <c r="C55" s="24">
        <v>283</v>
      </c>
      <c r="D55" s="25">
        <v>5</v>
      </c>
      <c r="E55" s="25">
        <v>2</v>
      </c>
      <c r="F55" s="25">
        <v>174</v>
      </c>
      <c r="G55" s="25">
        <v>464</v>
      </c>
      <c r="H55" s="26">
        <v>3.0528324231857359E-2</v>
      </c>
      <c r="I55" s="24">
        <v>26</v>
      </c>
      <c r="J55" s="25" t="s">
        <v>37</v>
      </c>
      <c r="K55" s="25">
        <v>26</v>
      </c>
      <c r="L55" s="26">
        <v>1.2745098039215686E-2</v>
      </c>
      <c r="M55" s="24">
        <v>54</v>
      </c>
      <c r="N55" s="25" t="s">
        <v>37</v>
      </c>
      <c r="O55" s="25">
        <v>54</v>
      </c>
      <c r="P55" s="26">
        <v>2.7067669172932331E-2</v>
      </c>
      <c r="Q55" s="24">
        <v>114</v>
      </c>
      <c r="R55" s="25" t="s">
        <v>37</v>
      </c>
      <c r="S55" s="25">
        <v>114</v>
      </c>
      <c r="T55" s="26">
        <v>5.5582642613359337E-2</v>
      </c>
      <c r="U55" s="24">
        <v>89</v>
      </c>
      <c r="V55" s="25">
        <v>5</v>
      </c>
      <c r="W55" s="25">
        <v>94</v>
      </c>
      <c r="X55" s="26">
        <v>3.954564577198149E-2</v>
      </c>
      <c r="Y55" s="24" t="s">
        <v>37</v>
      </c>
      <c r="Z55" s="25">
        <v>28</v>
      </c>
      <c r="AA55" s="25">
        <v>28</v>
      </c>
      <c r="AB55" s="26">
        <v>1.2733060482037289E-2</v>
      </c>
      <c r="AC55" s="24">
        <v>2</v>
      </c>
      <c r="AD55" s="25">
        <v>119</v>
      </c>
      <c r="AE55" s="25">
        <v>121</v>
      </c>
      <c r="AF55" s="26">
        <v>4.9367605059159526E-2</v>
      </c>
      <c r="AG55" s="24" t="s">
        <v>37</v>
      </c>
      <c r="AH55" s="25">
        <v>27</v>
      </c>
      <c r="AI55" s="25">
        <v>27</v>
      </c>
      <c r="AJ55" s="26">
        <v>1.2943432406519654E-2</v>
      </c>
    </row>
    <row r="56" spans="2:36">
      <c r="B56" s="15" t="s">
        <v>149</v>
      </c>
      <c r="C56" s="24">
        <v>14</v>
      </c>
      <c r="D56" s="25" t="s">
        <v>37</v>
      </c>
      <c r="E56" s="25">
        <v>9</v>
      </c>
      <c r="F56" s="25">
        <v>80</v>
      </c>
      <c r="G56" s="25">
        <v>103</v>
      </c>
      <c r="H56" s="26">
        <v>6.7767616290545429E-3</v>
      </c>
      <c r="I56" s="24" t="s">
        <v>37</v>
      </c>
      <c r="J56" s="25" t="s">
        <v>37</v>
      </c>
      <c r="K56" s="25" t="s">
        <v>37</v>
      </c>
      <c r="L56" s="26" t="s">
        <v>37</v>
      </c>
      <c r="M56" s="24" t="s">
        <v>37</v>
      </c>
      <c r="N56" s="25" t="s">
        <v>37</v>
      </c>
      <c r="O56" s="25" t="s">
        <v>37</v>
      </c>
      <c r="P56" s="26" t="s">
        <v>37</v>
      </c>
      <c r="Q56" s="24" t="s">
        <v>37</v>
      </c>
      <c r="R56" s="25" t="s">
        <v>37</v>
      </c>
      <c r="S56" s="25" t="s">
        <v>37</v>
      </c>
      <c r="T56" s="26" t="s">
        <v>37</v>
      </c>
      <c r="U56" s="24">
        <v>14</v>
      </c>
      <c r="V56" s="25" t="s">
        <v>37</v>
      </c>
      <c r="W56" s="25">
        <v>14</v>
      </c>
      <c r="X56" s="26">
        <v>5.8897770298695839E-3</v>
      </c>
      <c r="Y56" s="24">
        <v>1</v>
      </c>
      <c r="Z56" s="25">
        <v>1</v>
      </c>
      <c r="AA56" s="25">
        <v>2</v>
      </c>
      <c r="AB56" s="26">
        <v>9.0950432014552066E-4</v>
      </c>
      <c r="AC56" s="24">
        <v>5</v>
      </c>
      <c r="AD56" s="25">
        <v>50</v>
      </c>
      <c r="AE56" s="25">
        <v>55</v>
      </c>
      <c r="AF56" s="26">
        <v>2.2439820481436147E-2</v>
      </c>
      <c r="AG56" s="24">
        <v>3</v>
      </c>
      <c r="AH56" s="25">
        <v>29</v>
      </c>
      <c r="AI56" s="25">
        <v>32</v>
      </c>
      <c r="AJ56" s="26">
        <v>1.5340364333652923E-2</v>
      </c>
    </row>
    <row r="57" spans="2:36">
      <c r="B57" s="15" t="s">
        <v>150</v>
      </c>
      <c r="C57" s="24">
        <v>66</v>
      </c>
      <c r="D57" s="25">
        <v>4</v>
      </c>
      <c r="E57" s="25" t="s">
        <v>37</v>
      </c>
      <c r="F57" s="25">
        <v>16</v>
      </c>
      <c r="G57" s="25">
        <v>86</v>
      </c>
      <c r="H57" s="26">
        <v>5.658266991249424E-3</v>
      </c>
      <c r="I57" s="24">
        <v>13</v>
      </c>
      <c r="J57" s="25">
        <v>4</v>
      </c>
      <c r="K57" s="25">
        <v>17</v>
      </c>
      <c r="L57" s="26">
        <v>8.3333333333333332E-3</v>
      </c>
      <c r="M57" s="24">
        <v>19</v>
      </c>
      <c r="N57" s="25" t="s">
        <v>37</v>
      </c>
      <c r="O57" s="25">
        <v>19</v>
      </c>
      <c r="P57" s="26">
        <v>9.5238095238095247E-3</v>
      </c>
      <c r="Q57" s="24">
        <v>18</v>
      </c>
      <c r="R57" s="25" t="s">
        <v>37</v>
      </c>
      <c r="S57" s="25">
        <v>18</v>
      </c>
      <c r="T57" s="26">
        <v>8.7762067284251587E-3</v>
      </c>
      <c r="U57" s="24">
        <v>16</v>
      </c>
      <c r="V57" s="25" t="s">
        <v>37</v>
      </c>
      <c r="W57" s="25">
        <v>16</v>
      </c>
      <c r="X57" s="26">
        <v>6.7311737484223814E-3</v>
      </c>
      <c r="Y57" s="24" t="s">
        <v>37</v>
      </c>
      <c r="Z57" s="25">
        <v>16</v>
      </c>
      <c r="AA57" s="25">
        <v>16</v>
      </c>
      <c r="AB57" s="26">
        <v>7.2760345611641653E-3</v>
      </c>
      <c r="AC57" s="24" t="s">
        <v>37</v>
      </c>
      <c r="AD57" s="25" t="s">
        <v>37</v>
      </c>
      <c r="AE57" s="25" t="s">
        <v>37</v>
      </c>
      <c r="AF57" s="26" t="s">
        <v>37</v>
      </c>
      <c r="AG57" s="24" t="s">
        <v>37</v>
      </c>
      <c r="AH57" s="25" t="s">
        <v>37</v>
      </c>
      <c r="AI57" s="25" t="s">
        <v>37</v>
      </c>
      <c r="AJ57" s="26" t="s">
        <v>37</v>
      </c>
    </row>
    <row r="58" spans="2:36">
      <c r="B58" s="15" t="s">
        <v>151</v>
      </c>
      <c r="C58" s="24">
        <v>156</v>
      </c>
      <c r="D58" s="25">
        <v>62</v>
      </c>
      <c r="E58" s="25">
        <v>5</v>
      </c>
      <c r="F58" s="25">
        <v>170</v>
      </c>
      <c r="G58" s="25">
        <v>393</v>
      </c>
      <c r="H58" s="26">
        <v>2.5856964273965392E-2</v>
      </c>
      <c r="I58" s="24">
        <v>62</v>
      </c>
      <c r="J58" s="25">
        <v>18</v>
      </c>
      <c r="K58" s="25">
        <v>80</v>
      </c>
      <c r="L58" s="26">
        <v>3.9215686274509803E-2</v>
      </c>
      <c r="M58" s="24">
        <v>54</v>
      </c>
      <c r="N58" s="25" t="s">
        <v>37</v>
      </c>
      <c r="O58" s="25">
        <v>54</v>
      </c>
      <c r="P58" s="26">
        <v>2.7067669172932331E-2</v>
      </c>
      <c r="Q58" s="24" t="s">
        <v>37</v>
      </c>
      <c r="R58" s="25">
        <v>15</v>
      </c>
      <c r="S58" s="25">
        <v>15</v>
      </c>
      <c r="T58" s="26">
        <v>7.3135056070209653E-3</v>
      </c>
      <c r="U58" s="24">
        <v>40</v>
      </c>
      <c r="V58" s="25">
        <v>29</v>
      </c>
      <c r="W58" s="25">
        <v>69</v>
      </c>
      <c r="X58" s="26">
        <v>2.902818679007152E-2</v>
      </c>
      <c r="Y58" s="24">
        <v>4</v>
      </c>
      <c r="Z58" s="25">
        <v>48</v>
      </c>
      <c r="AA58" s="25">
        <v>52</v>
      </c>
      <c r="AB58" s="26">
        <v>2.364711232378354E-2</v>
      </c>
      <c r="AC58" s="24" t="s">
        <v>37</v>
      </c>
      <c r="AD58" s="25">
        <v>99</v>
      </c>
      <c r="AE58" s="25">
        <v>99</v>
      </c>
      <c r="AF58" s="26">
        <v>4.0391676866585069E-2</v>
      </c>
      <c r="AG58" s="24">
        <v>1</v>
      </c>
      <c r="AH58" s="25">
        <v>23</v>
      </c>
      <c r="AI58" s="25">
        <v>24</v>
      </c>
      <c r="AJ58" s="26">
        <v>1.1505273250239693E-2</v>
      </c>
    </row>
    <row r="59" spans="2:36">
      <c r="B59" s="15" t="s">
        <v>152</v>
      </c>
      <c r="C59" s="24">
        <v>19</v>
      </c>
      <c r="D59" s="25" t="s">
        <v>37</v>
      </c>
      <c r="E59" s="25" t="s">
        <v>37</v>
      </c>
      <c r="F59" s="25">
        <v>4</v>
      </c>
      <c r="G59" s="25">
        <v>23</v>
      </c>
      <c r="H59" s="26">
        <v>1.5132574511481018E-3</v>
      </c>
      <c r="I59" s="24">
        <v>17</v>
      </c>
      <c r="J59" s="25" t="s">
        <v>37</v>
      </c>
      <c r="K59" s="25">
        <v>17</v>
      </c>
      <c r="L59" s="26">
        <v>8.3333333333333332E-3</v>
      </c>
      <c r="M59" s="24" t="s">
        <v>37</v>
      </c>
      <c r="N59" s="25" t="s">
        <v>37</v>
      </c>
      <c r="O59" s="25" t="s">
        <v>37</v>
      </c>
      <c r="P59" s="26" t="s">
        <v>37</v>
      </c>
      <c r="Q59" s="24" t="s">
        <v>37</v>
      </c>
      <c r="R59" s="25" t="s">
        <v>37</v>
      </c>
      <c r="S59" s="25" t="s">
        <v>37</v>
      </c>
      <c r="T59" s="26" t="s">
        <v>37</v>
      </c>
      <c r="U59" s="24">
        <v>2</v>
      </c>
      <c r="V59" s="25" t="s">
        <v>37</v>
      </c>
      <c r="W59" s="25">
        <v>2</v>
      </c>
      <c r="X59" s="26">
        <v>8.4139671855279767E-4</v>
      </c>
      <c r="Y59" s="24" t="s">
        <v>37</v>
      </c>
      <c r="Z59" s="25" t="s">
        <v>37</v>
      </c>
      <c r="AA59" s="25" t="s">
        <v>37</v>
      </c>
      <c r="AB59" s="26" t="s">
        <v>37</v>
      </c>
      <c r="AC59" s="24" t="s">
        <v>37</v>
      </c>
      <c r="AD59" s="25" t="s">
        <v>37</v>
      </c>
      <c r="AE59" s="25" t="s">
        <v>37</v>
      </c>
      <c r="AF59" s="26" t="s">
        <v>37</v>
      </c>
      <c r="AG59" s="24" t="s">
        <v>37</v>
      </c>
      <c r="AH59" s="25">
        <v>4</v>
      </c>
      <c r="AI59" s="25">
        <v>4</v>
      </c>
      <c r="AJ59" s="26">
        <v>1.9175455417066154E-3</v>
      </c>
    </row>
    <row r="60" spans="2:36">
      <c r="B60" s="15" t="s">
        <v>153</v>
      </c>
      <c r="C60" s="24">
        <v>95</v>
      </c>
      <c r="D60" s="25">
        <v>6</v>
      </c>
      <c r="E60" s="25" t="s">
        <v>37</v>
      </c>
      <c r="F60" s="25">
        <v>40</v>
      </c>
      <c r="G60" s="25">
        <v>141</v>
      </c>
      <c r="H60" s="26">
        <v>9.2769261135601019E-3</v>
      </c>
      <c r="I60" s="24">
        <v>69</v>
      </c>
      <c r="J60" s="25" t="s">
        <v>37</v>
      </c>
      <c r="K60" s="25">
        <v>69</v>
      </c>
      <c r="L60" s="26">
        <v>3.3823529411764704E-2</v>
      </c>
      <c r="M60" s="24">
        <v>6</v>
      </c>
      <c r="N60" s="25" t="s">
        <v>37</v>
      </c>
      <c r="O60" s="25">
        <v>6</v>
      </c>
      <c r="P60" s="26">
        <v>3.0075187969924814E-3</v>
      </c>
      <c r="Q60" s="24">
        <v>6</v>
      </c>
      <c r="R60" s="25" t="s">
        <v>37</v>
      </c>
      <c r="S60" s="25">
        <v>6</v>
      </c>
      <c r="T60" s="26">
        <v>2.9254022428083864E-3</v>
      </c>
      <c r="U60" s="24">
        <v>14</v>
      </c>
      <c r="V60" s="25">
        <v>6</v>
      </c>
      <c r="W60" s="25">
        <v>20</v>
      </c>
      <c r="X60" s="26">
        <v>8.4139671855279763E-3</v>
      </c>
      <c r="Y60" s="24" t="s">
        <v>37</v>
      </c>
      <c r="Z60" s="25">
        <v>9</v>
      </c>
      <c r="AA60" s="25">
        <v>9</v>
      </c>
      <c r="AB60" s="26">
        <v>4.0927694406548429E-3</v>
      </c>
      <c r="AC60" s="24" t="s">
        <v>37</v>
      </c>
      <c r="AD60" s="25">
        <v>14</v>
      </c>
      <c r="AE60" s="25">
        <v>14</v>
      </c>
      <c r="AF60" s="26">
        <v>5.7119543043655649E-3</v>
      </c>
      <c r="AG60" s="24" t="s">
        <v>37</v>
      </c>
      <c r="AH60" s="25">
        <v>17</v>
      </c>
      <c r="AI60" s="25">
        <v>17</v>
      </c>
      <c r="AJ60" s="26">
        <v>8.1495685522531159E-3</v>
      </c>
    </row>
    <row r="61" spans="2:36">
      <c r="B61" s="15" t="s">
        <v>154</v>
      </c>
      <c r="C61" s="24">
        <v>13</v>
      </c>
      <c r="D61" s="25">
        <v>2</v>
      </c>
      <c r="E61" s="25">
        <v>9</v>
      </c>
      <c r="F61" s="25">
        <v>109</v>
      </c>
      <c r="G61" s="25">
        <v>133</v>
      </c>
      <c r="H61" s="26">
        <v>8.7505756957694577E-3</v>
      </c>
      <c r="I61" s="24" t="s">
        <v>37</v>
      </c>
      <c r="J61" s="25">
        <v>2</v>
      </c>
      <c r="K61" s="25">
        <v>2</v>
      </c>
      <c r="L61" s="26">
        <v>9.8039215686274508E-4</v>
      </c>
      <c r="M61" s="24" t="s">
        <v>37</v>
      </c>
      <c r="N61" s="25" t="s">
        <v>37</v>
      </c>
      <c r="O61" s="25" t="s">
        <v>37</v>
      </c>
      <c r="P61" s="26" t="s">
        <v>37</v>
      </c>
      <c r="Q61" s="24">
        <v>6</v>
      </c>
      <c r="R61" s="25" t="s">
        <v>37</v>
      </c>
      <c r="S61" s="25">
        <v>6</v>
      </c>
      <c r="T61" s="26">
        <v>2.9254022428083864E-3</v>
      </c>
      <c r="U61" s="24">
        <v>7</v>
      </c>
      <c r="V61" s="25" t="s">
        <v>37</v>
      </c>
      <c r="W61" s="25">
        <v>7</v>
      </c>
      <c r="X61" s="26">
        <v>2.944888514934792E-3</v>
      </c>
      <c r="Y61" s="24">
        <v>7</v>
      </c>
      <c r="Z61" s="25">
        <v>37</v>
      </c>
      <c r="AA61" s="25">
        <v>44</v>
      </c>
      <c r="AB61" s="26">
        <v>2.0009095043201454E-2</v>
      </c>
      <c r="AC61" s="24">
        <v>2</v>
      </c>
      <c r="AD61" s="25">
        <v>72</v>
      </c>
      <c r="AE61" s="25">
        <v>74</v>
      </c>
      <c r="AF61" s="26">
        <v>3.0191758465932271E-2</v>
      </c>
      <c r="AG61" s="24" t="s">
        <v>37</v>
      </c>
      <c r="AH61" s="25" t="s">
        <v>37</v>
      </c>
      <c r="AI61" s="25" t="s">
        <v>37</v>
      </c>
      <c r="AJ61" s="26" t="s">
        <v>37</v>
      </c>
    </row>
    <row r="62" spans="2:36">
      <c r="B62" s="15" t="s">
        <v>155</v>
      </c>
      <c r="C62" s="24">
        <v>11</v>
      </c>
      <c r="D62" s="25" t="s">
        <v>37</v>
      </c>
      <c r="E62" s="25" t="s">
        <v>37</v>
      </c>
      <c r="F62" s="25" t="s">
        <v>37</v>
      </c>
      <c r="G62" s="25">
        <v>11</v>
      </c>
      <c r="H62" s="26">
        <v>7.2373182446213563E-4</v>
      </c>
      <c r="I62" s="24">
        <v>4</v>
      </c>
      <c r="J62" s="25" t="s">
        <v>37</v>
      </c>
      <c r="K62" s="25">
        <v>4</v>
      </c>
      <c r="L62" s="26">
        <v>1.9607843137254902E-3</v>
      </c>
      <c r="M62" s="24" t="s">
        <v>37</v>
      </c>
      <c r="N62" s="25" t="s">
        <v>37</v>
      </c>
      <c r="O62" s="25" t="s">
        <v>37</v>
      </c>
      <c r="P62" s="26" t="s">
        <v>37</v>
      </c>
      <c r="Q62" s="24">
        <v>7</v>
      </c>
      <c r="R62" s="25" t="s">
        <v>37</v>
      </c>
      <c r="S62" s="25">
        <v>7</v>
      </c>
      <c r="T62" s="26">
        <v>3.4129692832764505E-3</v>
      </c>
      <c r="U62" s="24" t="s">
        <v>37</v>
      </c>
      <c r="V62" s="25" t="s">
        <v>37</v>
      </c>
      <c r="W62" s="25" t="s">
        <v>37</v>
      </c>
      <c r="X62" s="26" t="s">
        <v>37</v>
      </c>
      <c r="Y62" s="24" t="s">
        <v>37</v>
      </c>
      <c r="Z62" s="25" t="s">
        <v>37</v>
      </c>
      <c r="AA62" s="25" t="s">
        <v>37</v>
      </c>
      <c r="AB62" s="26" t="s">
        <v>37</v>
      </c>
      <c r="AC62" s="24" t="s">
        <v>37</v>
      </c>
      <c r="AD62" s="25" t="s">
        <v>37</v>
      </c>
      <c r="AE62" s="25" t="s">
        <v>37</v>
      </c>
      <c r="AF62" s="26" t="s">
        <v>37</v>
      </c>
      <c r="AG62" s="24" t="s">
        <v>37</v>
      </c>
      <c r="AH62" s="25" t="s">
        <v>37</v>
      </c>
      <c r="AI62" s="25" t="s">
        <v>37</v>
      </c>
      <c r="AJ62" s="26" t="s">
        <v>37</v>
      </c>
    </row>
    <row r="63" spans="2:36">
      <c r="B63" s="15" t="s">
        <v>156</v>
      </c>
      <c r="C63" s="24">
        <v>2</v>
      </c>
      <c r="D63" s="25" t="s">
        <v>37</v>
      </c>
      <c r="E63" s="25" t="s">
        <v>37</v>
      </c>
      <c r="F63" s="25">
        <v>13</v>
      </c>
      <c r="G63" s="25">
        <v>15</v>
      </c>
      <c r="H63" s="26">
        <v>9.8690703335745783E-4</v>
      </c>
      <c r="I63" s="24">
        <v>1</v>
      </c>
      <c r="J63" s="25" t="s">
        <v>37</v>
      </c>
      <c r="K63" s="25">
        <v>1</v>
      </c>
      <c r="L63" s="26">
        <v>4.9019607843137254E-4</v>
      </c>
      <c r="M63" s="24">
        <v>1</v>
      </c>
      <c r="N63" s="25" t="s">
        <v>37</v>
      </c>
      <c r="O63" s="25">
        <v>1</v>
      </c>
      <c r="P63" s="26">
        <v>5.0125313283208019E-4</v>
      </c>
      <c r="Q63" s="24" t="s">
        <v>37</v>
      </c>
      <c r="R63" s="25" t="s">
        <v>37</v>
      </c>
      <c r="S63" s="25" t="s">
        <v>37</v>
      </c>
      <c r="T63" s="26" t="s">
        <v>37</v>
      </c>
      <c r="U63" s="24" t="s">
        <v>37</v>
      </c>
      <c r="V63" s="25" t="s">
        <v>37</v>
      </c>
      <c r="W63" s="25" t="s">
        <v>37</v>
      </c>
      <c r="X63" s="26" t="s">
        <v>37</v>
      </c>
      <c r="Y63" s="24" t="s">
        <v>37</v>
      </c>
      <c r="Z63" s="25" t="s">
        <v>37</v>
      </c>
      <c r="AA63" s="25" t="s">
        <v>37</v>
      </c>
      <c r="AB63" s="26" t="s">
        <v>37</v>
      </c>
      <c r="AC63" s="24" t="s">
        <v>37</v>
      </c>
      <c r="AD63" s="25" t="s">
        <v>37</v>
      </c>
      <c r="AE63" s="25" t="s">
        <v>37</v>
      </c>
      <c r="AF63" s="26" t="s">
        <v>37</v>
      </c>
      <c r="AG63" s="24" t="s">
        <v>37</v>
      </c>
      <c r="AH63" s="25">
        <v>13</v>
      </c>
      <c r="AI63" s="25">
        <v>13</v>
      </c>
      <c r="AJ63" s="26">
        <v>6.2320230105465009E-3</v>
      </c>
    </row>
    <row r="64" spans="2:36">
      <c r="B64" s="15" t="s">
        <v>157</v>
      </c>
      <c r="C64" s="24">
        <v>12</v>
      </c>
      <c r="D64" s="25" t="s">
        <v>37</v>
      </c>
      <c r="E64" s="25" t="s">
        <v>37</v>
      </c>
      <c r="F64" s="25">
        <v>6</v>
      </c>
      <c r="G64" s="25">
        <v>18</v>
      </c>
      <c r="H64" s="26">
        <v>1.1842884400289492E-3</v>
      </c>
      <c r="I64" s="24" t="s">
        <v>37</v>
      </c>
      <c r="J64" s="25" t="s">
        <v>37</v>
      </c>
      <c r="K64" s="25" t="s">
        <v>37</v>
      </c>
      <c r="L64" s="26" t="s">
        <v>37</v>
      </c>
      <c r="M64" s="24">
        <v>5</v>
      </c>
      <c r="N64" s="25" t="s">
        <v>37</v>
      </c>
      <c r="O64" s="25">
        <v>5</v>
      </c>
      <c r="P64" s="26">
        <v>2.5062656641604009E-3</v>
      </c>
      <c r="Q64" s="24">
        <v>7</v>
      </c>
      <c r="R64" s="25" t="s">
        <v>37</v>
      </c>
      <c r="S64" s="25">
        <v>7</v>
      </c>
      <c r="T64" s="26">
        <v>3.4129692832764505E-3</v>
      </c>
      <c r="U64" s="24" t="s">
        <v>37</v>
      </c>
      <c r="V64" s="25" t="s">
        <v>37</v>
      </c>
      <c r="W64" s="25" t="s">
        <v>37</v>
      </c>
      <c r="X64" s="26" t="s">
        <v>37</v>
      </c>
      <c r="Y64" s="24" t="s">
        <v>37</v>
      </c>
      <c r="Z64" s="25">
        <v>6</v>
      </c>
      <c r="AA64" s="25">
        <v>6</v>
      </c>
      <c r="AB64" s="26">
        <v>2.7285129604365621E-3</v>
      </c>
      <c r="AC64" s="24" t="s">
        <v>37</v>
      </c>
      <c r="AD64" s="25" t="s">
        <v>37</v>
      </c>
      <c r="AE64" s="25" t="s">
        <v>37</v>
      </c>
      <c r="AF64" s="26" t="s">
        <v>37</v>
      </c>
      <c r="AG64" s="24" t="s">
        <v>37</v>
      </c>
      <c r="AH64" s="25" t="s">
        <v>37</v>
      </c>
      <c r="AI64" s="25" t="s">
        <v>37</v>
      </c>
      <c r="AJ64" s="26" t="s">
        <v>37</v>
      </c>
    </row>
    <row r="65" spans="2:36">
      <c r="B65" s="15" t="s">
        <v>158</v>
      </c>
      <c r="C65" s="24">
        <v>45</v>
      </c>
      <c r="D65" s="25">
        <v>11</v>
      </c>
      <c r="E65" s="25">
        <v>3</v>
      </c>
      <c r="F65" s="25">
        <v>67</v>
      </c>
      <c r="G65" s="25">
        <v>126</v>
      </c>
      <c r="H65" s="26">
        <v>8.2900190802026458E-3</v>
      </c>
      <c r="I65" s="24">
        <v>21</v>
      </c>
      <c r="J65" s="25">
        <v>11</v>
      </c>
      <c r="K65" s="25">
        <v>32</v>
      </c>
      <c r="L65" s="26">
        <v>1.5686274509803921E-2</v>
      </c>
      <c r="M65" s="24" t="s">
        <v>37</v>
      </c>
      <c r="N65" s="25" t="s">
        <v>37</v>
      </c>
      <c r="O65" s="25" t="s">
        <v>37</v>
      </c>
      <c r="P65" s="26" t="s">
        <v>37</v>
      </c>
      <c r="Q65" s="24">
        <v>10</v>
      </c>
      <c r="R65" s="25" t="s">
        <v>37</v>
      </c>
      <c r="S65" s="25">
        <v>10</v>
      </c>
      <c r="T65" s="26">
        <v>4.8756704046806435E-3</v>
      </c>
      <c r="U65" s="24">
        <v>14</v>
      </c>
      <c r="V65" s="25" t="s">
        <v>37</v>
      </c>
      <c r="W65" s="25">
        <v>14</v>
      </c>
      <c r="X65" s="26">
        <v>5.8897770298695839E-3</v>
      </c>
      <c r="Y65" s="24">
        <v>3</v>
      </c>
      <c r="Z65" s="25">
        <v>4</v>
      </c>
      <c r="AA65" s="25">
        <v>7</v>
      </c>
      <c r="AB65" s="26">
        <v>3.1832651205093224E-3</v>
      </c>
      <c r="AC65" s="24" t="s">
        <v>37</v>
      </c>
      <c r="AD65" s="25">
        <v>38</v>
      </c>
      <c r="AE65" s="25">
        <v>38</v>
      </c>
      <c r="AF65" s="26">
        <v>1.5503875968992248E-2</v>
      </c>
      <c r="AG65" s="24" t="s">
        <v>37</v>
      </c>
      <c r="AH65" s="25">
        <v>25</v>
      </c>
      <c r="AI65" s="25">
        <v>25</v>
      </c>
      <c r="AJ65" s="26">
        <v>1.1984659635666348E-2</v>
      </c>
    </row>
    <row r="66" spans="2:36">
      <c r="B66" s="15" t="s">
        <v>159</v>
      </c>
      <c r="C66" s="24">
        <v>1</v>
      </c>
      <c r="D66" s="25" t="s">
        <v>37</v>
      </c>
      <c r="E66" s="25">
        <v>2</v>
      </c>
      <c r="F66" s="25">
        <v>9</v>
      </c>
      <c r="G66" s="25">
        <v>12</v>
      </c>
      <c r="H66" s="26">
        <v>7.8952562668596616E-4</v>
      </c>
      <c r="I66" s="24" t="s">
        <v>37</v>
      </c>
      <c r="J66" s="25" t="s">
        <v>37</v>
      </c>
      <c r="K66" s="25" t="s">
        <v>37</v>
      </c>
      <c r="L66" s="26" t="s">
        <v>37</v>
      </c>
      <c r="M66" s="24" t="s">
        <v>37</v>
      </c>
      <c r="N66" s="25" t="s">
        <v>37</v>
      </c>
      <c r="O66" s="25" t="s">
        <v>37</v>
      </c>
      <c r="P66" s="26" t="s">
        <v>37</v>
      </c>
      <c r="Q66" s="24" t="s">
        <v>37</v>
      </c>
      <c r="R66" s="25" t="s">
        <v>37</v>
      </c>
      <c r="S66" s="25" t="s">
        <v>37</v>
      </c>
      <c r="T66" s="26" t="s">
        <v>37</v>
      </c>
      <c r="U66" s="24">
        <v>1</v>
      </c>
      <c r="V66" s="25" t="s">
        <v>37</v>
      </c>
      <c r="W66" s="25">
        <v>1</v>
      </c>
      <c r="X66" s="26">
        <v>4.2069835927639884E-4</v>
      </c>
      <c r="Y66" s="24">
        <v>2</v>
      </c>
      <c r="Z66" s="25">
        <v>9</v>
      </c>
      <c r="AA66" s="25">
        <v>11</v>
      </c>
      <c r="AB66" s="26">
        <v>5.0022737608003635E-3</v>
      </c>
      <c r="AC66" s="24" t="s">
        <v>37</v>
      </c>
      <c r="AD66" s="25" t="s">
        <v>37</v>
      </c>
      <c r="AE66" s="25" t="s">
        <v>37</v>
      </c>
      <c r="AF66" s="26" t="s">
        <v>37</v>
      </c>
      <c r="AG66" s="24" t="s">
        <v>37</v>
      </c>
      <c r="AH66" s="25" t="s">
        <v>37</v>
      </c>
      <c r="AI66" s="25" t="s">
        <v>37</v>
      </c>
      <c r="AJ66" s="26" t="s">
        <v>37</v>
      </c>
    </row>
    <row r="67" spans="2:36">
      <c r="B67" s="15" t="s">
        <v>160</v>
      </c>
      <c r="C67" s="24">
        <v>17</v>
      </c>
      <c r="D67" s="25" t="s">
        <v>37</v>
      </c>
      <c r="E67" s="25">
        <v>6</v>
      </c>
      <c r="F67" s="25">
        <v>29</v>
      </c>
      <c r="G67" s="25">
        <v>52</v>
      </c>
      <c r="H67" s="26">
        <v>3.4212777156391867E-3</v>
      </c>
      <c r="I67" s="24">
        <v>2</v>
      </c>
      <c r="J67" s="25" t="s">
        <v>37</v>
      </c>
      <c r="K67" s="25">
        <v>2</v>
      </c>
      <c r="L67" s="26">
        <v>9.8039215686274508E-4</v>
      </c>
      <c r="M67" s="24">
        <v>15</v>
      </c>
      <c r="N67" s="25" t="s">
        <v>37</v>
      </c>
      <c r="O67" s="25">
        <v>15</v>
      </c>
      <c r="P67" s="26">
        <v>7.5187969924812026E-3</v>
      </c>
      <c r="Q67" s="24" t="s">
        <v>37</v>
      </c>
      <c r="R67" s="25" t="s">
        <v>37</v>
      </c>
      <c r="S67" s="25" t="s">
        <v>37</v>
      </c>
      <c r="T67" s="26" t="s">
        <v>37</v>
      </c>
      <c r="U67" s="24" t="s">
        <v>37</v>
      </c>
      <c r="V67" s="25" t="s">
        <v>37</v>
      </c>
      <c r="W67" s="25" t="s">
        <v>37</v>
      </c>
      <c r="X67" s="26" t="s">
        <v>37</v>
      </c>
      <c r="Y67" s="24" t="s">
        <v>37</v>
      </c>
      <c r="Z67" s="25" t="s">
        <v>37</v>
      </c>
      <c r="AA67" s="25" t="s">
        <v>37</v>
      </c>
      <c r="AB67" s="26" t="s">
        <v>37</v>
      </c>
      <c r="AC67" s="24">
        <v>2</v>
      </c>
      <c r="AD67" s="25">
        <v>17</v>
      </c>
      <c r="AE67" s="25">
        <v>19</v>
      </c>
      <c r="AF67" s="26">
        <v>7.7519379844961239E-3</v>
      </c>
      <c r="AG67" s="24">
        <v>4</v>
      </c>
      <c r="AH67" s="25">
        <v>12</v>
      </c>
      <c r="AI67" s="25">
        <v>16</v>
      </c>
      <c r="AJ67" s="26">
        <v>7.6701821668264617E-3</v>
      </c>
    </row>
    <row r="68" spans="2:36">
      <c r="B68" s="15" t="s">
        <v>161</v>
      </c>
      <c r="C68" s="24" t="s">
        <v>37</v>
      </c>
      <c r="D68" s="25" t="s">
        <v>37</v>
      </c>
      <c r="E68" s="25" t="s">
        <v>37</v>
      </c>
      <c r="F68" s="25">
        <v>4</v>
      </c>
      <c r="G68" s="25">
        <v>4</v>
      </c>
      <c r="H68" s="26">
        <v>2.6317520889532203E-4</v>
      </c>
      <c r="I68" s="24" t="s">
        <v>37</v>
      </c>
      <c r="J68" s="25" t="s">
        <v>37</v>
      </c>
      <c r="K68" s="25" t="s">
        <v>37</v>
      </c>
      <c r="L68" s="26" t="s">
        <v>37</v>
      </c>
      <c r="M68" s="24" t="s">
        <v>37</v>
      </c>
      <c r="N68" s="25" t="s">
        <v>37</v>
      </c>
      <c r="O68" s="25" t="s">
        <v>37</v>
      </c>
      <c r="P68" s="26" t="s">
        <v>37</v>
      </c>
      <c r="Q68" s="24" t="s">
        <v>37</v>
      </c>
      <c r="R68" s="25" t="s">
        <v>37</v>
      </c>
      <c r="S68" s="25" t="s">
        <v>37</v>
      </c>
      <c r="T68" s="26" t="s">
        <v>37</v>
      </c>
      <c r="U68" s="24" t="s">
        <v>37</v>
      </c>
      <c r="V68" s="25" t="s">
        <v>37</v>
      </c>
      <c r="W68" s="25" t="s">
        <v>37</v>
      </c>
      <c r="X68" s="26" t="s">
        <v>37</v>
      </c>
      <c r="Y68" s="24" t="s">
        <v>37</v>
      </c>
      <c r="Z68" s="25" t="s">
        <v>37</v>
      </c>
      <c r="AA68" s="25" t="s">
        <v>37</v>
      </c>
      <c r="AB68" s="26" t="s">
        <v>37</v>
      </c>
      <c r="AC68" s="24" t="s">
        <v>37</v>
      </c>
      <c r="AD68" s="25">
        <v>4</v>
      </c>
      <c r="AE68" s="25">
        <v>4</v>
      </c>
      <c r="AF68" s="26">
        <v>1.6319869441044472E-3</v>
      </c>
      <c r="AG68" s="24" t="s">
        <v>37</v>
      </c>
      <c r="AH68" s="25" t="s">
        <v>37</v>
      </c>
      <c r="AI68" s="25" t="s">
        <v>37</v>
      </c>
      <c r="AJ68" s="26" t="s">
        <v>37</v>
      </c>
    </row>
    <row r="69" spans="2:36">
      <c r="B69" s="15" t="s">
        <v>162</v>
      </c>
      <c r="C69" s="24">
        <v>4</v>
      </c>
      <c r="D69" s="25" t="s">
        <v>37</v>
      </c>
      <c r="E69" s="25" t="s">
        <v>37</v>
      </c>
      <c r="F69" s="25" t="s">
        <v>37</v>
      </c>
      <c r="G69" s="25">
        <v>4</v>
      </c>
      <c r="H69" s="26">
        <v>2.6317520889532203E-4</v>
      </c>
      <c r="I69" s="24" t="s">
        <v>37</v>
      </c>
      <c r="J69" s="25" t="s">
        <v>37</v>
      </c>
      <c r="K69" s="25" t="s">
        <v>37</v>
      </c>
      <c r="L69" s="26" t="s">
        <v>37</v>
      </c>
      <c r="M69" s="24" t="s">
        <v>37</v>
      </c>
      <c r="N69" s="25" t="s">
        <v>37</v>
      </c>
      <c r="O69" s="25" t="s">
        <v>37</v>
      </c>
      <c r="P69" s="26" t="s">
        <v>37</v>
      </c>
      <c r="Q69" s="24">
        <v>1</v>
      </c>
      <c r="R69" s="25" t="s">
        <v>37</v>
      </c>
      <c r="S69" s="25">
        <v>1</v>
      </c>
      <c r="T69" s="26">
        <v>4.8756704046806434E-4</v>
      </c>
      <c r="U69" s="24">
        <v>3</v>
      </c>
      <c r="V69" s="25" t="s">
        <v>37</v>
      </c>
      <c r="W69" s="25">
        <v>3</v>
      </c>
      <c r="X69" s="26">
        <v>1.2620950778291964E-3</v>
      </c>
      <c r="Y69" s="24" t="s">
        <v>37</v>
      </c>
      <c r="Z69" s="25" t="s">
        <v>37</v>
      </c>
      <c r="AA69" s="25" t="s">
        <v>37</v>
      </c>
      <c r="AB69" s="26" t="s">
        <v>37</v>
      </c>
      <c r="AC69" s="24" t="s">
        <v>37</v>
      </c>
      <c r="AD69" s="25" t="s">
        <v>37</v>
      </c>
      <c r="AE69" s="25" t="s">
        <v>37</v>
      </c>
      <c r="AF69" s="26" t="s">
        <v>37</v>
      </c>
      <c r="AG69" s="24" t="s">
        <v>37</v>
      </c>
      <c r="AH69" s="25" t="s">
        <v>37</v>
      </c>
      <c r="AI69" s="25" t="s">
        <v>37</v>
      </c>
      <c r="AJ69" s="26" t="s">
        <v>37</v>
      </c>
    </row>
    <row r="70" spans="2:36">
      <c r="B70" s="15" t="s">
        <v>163</v>
      </c>
      <c r="C70" s="24">
        <v>24</v>
      </c>
      <c r="D70" s="25">
        <v>2</v>
      </c>
      <c r="E70" s="25">
        <v>1</v>
      </c>
      <c r="F70" s="25">
        <v>32</v>
      </c>
      <c r="G70" s="25">
        <v>59</v>
      </c>
      <c r="H70" s="26">
        <v>3.8818343312060004E-3</v>
      </c>
      <c r="I70" s="24">
        <v>9</v>
      </c>
      <c r="J70" s="25" t="s">
        <v>37</v>
      </c>
      <c r="K70" s="25">
        <v>9</v>
      </c>
      <c r="L70" s="26">
        <v>4.4117647058823529E-3</v>
      </c>
      <c r="M70" s="24" t="s">
        <v>37</v>
      </c>
      <c r="N70" s="25" t="s">
        <v>37</v>
      </c>
      <c r="O70" s="25" t="s">
        <v>37</v>
      </c>
      <c r="P70" s="26" t="s">
        <v>37</v>
      </c>
      <c r="Q70" s="24">
        <v>15</v>
      </c>
      <c r="R70" s="25">
        <v>1</v>
      </c>
      <c r="S70" s="25">
        <v>16</v>
      </c>
      <c r="T70" s="26">
        <v>7.8010726474890294E-3</v>
      </c>
      <c r="U70" s="24" t="s">
        <v>37</v>
      </c>
      <c r="V70" s="25">
        <v>1</v>
      </c>
      <c r="W70" s="25">
        <v>1</v>
      </c>
      <c r="X70" s="26">
        <v>4.2069835927639884E-4</v>
      </c>
      <c r="Y70" s="24" t="s">
        <v>37</v>
      </c>
      <c r="Z70" s="25">
        <v>19</v>
      </c>
      <c r="AA70" s="25">
        <v>19</v>
      </c>
      <c r="AB70" s="26">
        <v>8.6402910413824474E-3</v>
      </c>
      <c r="AC70" s="24">
        <v>1</v>
      </c>
      <c r="AD70" s="25">
        <v>10</v>
      </c>
      <c r="AE70" s="25">
        <v>11</v>
      </c>
      <c r="AF70" s="26">
        <v>4.4879640962872296E-3</v>
      </c>
      <c r="AG70" s="24" t="s">
        <v>37</v>
      </c>
      <c r="AH70" s="25">
        <v>3</v>
      </c>
      <c r="AI70" s="25">
        <v>3</v>
      </c>
      <c r="AJ70" s="26">
        <v>1.4381591562799617E-3</v>
      </c>
    </row>
    <row r="71" spans="2:36">
      <c r="B71" s="15" t="s">
        <v>164</v>
      </c>
      <c r="C71" s="24">
        <v>23</v>
      </c>
      <c r="D71" s="25" t="s">
        <v>37</v>
      </c>
      <c r="E71" s="25" t="s">
        <v>37</v>
      </c>
      <c r="F71" s="25">
        <v>11</v>
      </c>
      <c r="G71" s="25">
        <v>34</v>
      </c>
      <c r="H71" s="26">
        <v>2.2369892756102373E-3</v>
      </c>
      <c r="I71" s="24">
        <v>8</v>
      </c>
      <c r="J71" s="25" t="s">
        <v>37</v>
      </c>
      <c r="K71" s="25">
        <v>8</v>
      </c>
      <c r="L71" s="26">
        <v>3.9215686274509803E-3</v>
      </c>
      <c r="M71" s="24">
        <v>9</v>
      </c>
      <c r="N71" s="25" t="s">
        <v>37</v>
      </c>
      <c r="O71" s="25">
        <v>9</v>
      </c>
      <c r="P71" s="26">
        <v>4.5112781954887221E-3</v>
      </c>
      <c r="Q71" s="24" t="s">
        <v>37</v>
      </c>
      <c r="R71" s="25" t="s">
        <v>37</v>
      </c>
      <c r="S71" s="25" t="s">
        <v>37</v>
      </c>
      <c r="T71" s="26" t="s">
        <v>37</v>
      </c>
      <c r="U71" s="24">
        <v>6</v>
      </c>
      <c r="V71" s="25" t="s">
        <v>37</v>
      </c>
      <c r="W71" s="25">
        <v>6</v>
      </c>
      <c r="X71" s="26">
        <v>2.5241901556583928E-3</v>
      </c>
      <c r="Y71" s="24" t="s">
        <v>37</v>
      </c>
      <c r="Z71" s="25">
        <v>11</v>
      </c>
      <c r="AA71" s="25">
        <v>11</v>
      </c>
      <c r="AB71" s="26">
        <v>5.0022737608003635E-3</v>
      </c>
      <c r="AC71" s="24" t="s">
        <v>37</v>
      </c>
      <c r="AD71" s="25" t="s">
        <v>37</v>
      </c>
      <c r="AE71" s="25" t="s">
        <v>37</v>
      </c>
      <c r="AF71" s="26" t="s">
        <v>37</v>
      </c>
      <c r="AG71" s="24" t="s">
        <v>37</v>
      </c>
      <c r="AH71" s="25" t="s">
        <v>37</v>
      </c>
      <c r="AI71" s="25" t="s">
        <v>37</v>
      </c>
      <c r="AJ71" s="26" t="s">
        <v>37</v>
      </c>
    </row>
    <row r="72" spans="2:36">
      <c r="B72" s="15" t="s">
        <v>165</v>
      </c>
      <c r="C72" s="24">
        <v>8</v>
      </c>
      <c r="D72" s="25" t="s">
        <v>37</v>
      </c>
      <c r="E72" s="25">
        <v>3</v>
      </c>
      <c r="F72" s="25">
        <v>74</v>
      </c>
      <c r="G72" s="25">
        <v>85</v>
      </c>
      <c r="H72" s="26">
        <v>5.5924731890255935E-3</v>
      </c>
      <c r="I72" s="24" t="s">
        <v>37</v>
      </c>
      <c r="J72" s="25" t="s">
        <v>37</v>
      </c>
      <c r="K72" s="25" t="s">
        <v>37</v>
      </c>
      <c r="L72" s="26" t="s">
        <v>37</v>
      </c>
      <c r="M72" s="24">
        <v>6</v>
      </c>
      <c r="N72" s="25" t="s">
        <v>37</v>
      </c>
      <c r="O72" s="25">
        <v>6</v>
      </c>
      <c r="P72" s="26">
        <v>3.0075187969924814E-3</v>
      </c>
      <c r="Q72" s="24" t="s">
        <v>37</v>
      </c>
      <c r="R72" s="25" t="s">
        <v>37</v>
      </c>
      <c r="S72" s="25" t="s">
        <v>37</v>
      </c>
      <c r="T72" s="26" t="s">
        <v>37</v>
      </c>
      <c r="U72" s="24">
        <v>2</v>
      </c>
      <c r="V72" s="25" t="s">
        <v>37</v>
      </c>
      <c r="W72" s="25">
        <v>2</v>
      </c>
      <c r="X72" s="26">
        <v>8.4139671855279767E-4</v>
      </c>
      <c r="Y72" s="24" t="s">
        <v>37</v>
      </c>
      <c r="Z72" s="25">
        <v>14</v>
      </c>
      <c r="AA72" s="25">
        <v>14</v>
      </c>
      <c r="AB72" s="26">
        <v>6.3665302410186447E-3</v>
      </c>
      <c r="AC72" s="24">
        <v>2</v>
      </c>
      <c r="AD72" s="25">
        <v>1</v>
      </c>
      <c r="AE72" s="25">
        <v>3</v>
      </c>
      <c r="AF72" s="26">
        <v>1.2239902080783353E-3</v>
      </c>
      <c r="AG72" s="24">
        <v>1</v>
      </c>
      <c r="AH72" s="25">
        <v>59</v>
      </c>
      <c r="AI72" s="25">
        <v>60</v>
      </c>
      <c r="AJ72" s="26">
        <v>2.8763183125599234E-2</v>
      </c>
    </row>
    <row r="73" spans="2:36">
      <c r="B73" s="15" t="s">
        <v>166</v>
      </c>
      <c r="C73" s="24">
        <v>1</v>
      </c>
      <c r="D73" s="25" t="s">
        <v>37</v>
      </c>
      <c r="E73" s="25" t="s">
        <v>37</v>
      </c>
      <c r="F73" s="25" t="s">
        <v>37</v>
      </c>
      <c r="G73" s="25">
        <v>1</v>
      </c>
      <c r="H73" s="26">
        <v>6.5793802223830508E-5</v>
      </c>
      <c r="I73" s="24" t="s">
        <v>37</v>
      </c>
      <c r="J73" s="25" t="s">
        <v>37</v>
      </c>
      <c r="K73" s="25" t="s">
        <v>37</v>
      </c>
      <c r="L73" s="26" t="s">
        <v>37</v>
      </c>
      <c r="M73" s="24" t="s">
        <v>37</v>
      </c>
      <c r="N73" s="25" t="s">
        <v>37</v>
      </c>
      <c r="O73" s="25" t="s">
        <v>37</v>
      </c>
      <c r="P73" s="26" t="s">
        <v>37</v>
      </c>
      <c r="Q73" s="24">
        <v>1</v>
      </c>
      <c r="R73" s="25" t="s">
        <v>37</v>
      </c>
      <c r="S73" s="25">
        <v>1</v>
      </c>
      <c r="T73" s="26">
        <v>4.8756704046806434E-4</v>
      </c>
      <c r="U73" s="24" t="s">
        <v>37</v>
      </c>
      <c r="V73" s="25" t="s">
        <v>37</v>
      </c>
      <c r="W73" s="25" t="s">
        <v>37</v>
      </c>
      <c r="X73" s="26" t="s">
        <v>37</v>
      </c>
      <c r="Y73" s="24" t="s">
        <v>37</v>
      </c>
      <c r="Z73" s="25" t="s">
        <v>37</v>
      </c>
      <c r="AA73" s="25" t="s">
        <v>37</v>
      </c>
      <c r="AB73" s="26" t="s">
        <v>37</v>
      </c>
      <c r="AC73" s="24" t="s">
        <v>37</v>
      </c>
      <c r="AD73" s="25" t="s">
        <v>37</v>
      </c>
      <c r="AE73" s="25" t="s">
        <v>37</v>
      </c>
      <c r="AF73" s="26" t="s">
        <v>37</v>
      </c>
      <c r="AG73" s="24" t="s">
        <v>37</v>
      </c>
      <c r="AH73" s="25" t="s">
        <v>37</v>
      </c>
      <c r="AI73" s="25" t="s">
        <v>37</v>
      </c>
      <c r="AJ73" s="26" t="s">
        <v>37</v>
      </c>
    </row>
    <row r="74" spans="2:36">
      <c r="B74" s="15" t="s">
        <v>167</v>
      </c>
      <c r="C74" s="24">
        <v>9</v>
      </c>
      <c r="D74" s="25">
        <v>1</v>
      </c>
      <c r="E74" s="25" t="s">
        <v>37</v>
      </c>
      <c r="F74" s="25" t="s">
        <v>37</v>
      </c>
      <c r="G74" s="25">
        <v>10</v>
      </c>
      <c r="H74" s="26">
        <v>6.5793802223830511E-4</v>
      </c>
      <c r="I74" s="24" t="s">
        <v>37</v>
      </c>
      <c r="J74" s="25" t="s">
        <v>37</v>
      </c>
      <c r="K74" s="25" t="s">
        <v>37</v>
      </c>
      <c r="L74" s="26" t="s">
        <v>37</v>
      </c>
      <c r="M74" s="24" t="s">
        <v>37</v>
      </c>
      <c r="N74" s="25" t="s">
        <v>37</v>
      </c>
      <c r="O74" s="25" t="s">
        <v>37</v>
      </c>
      <c r="P74" s="26" t="s">
        <v>37</v>
      </c>
      <c r="Q74" s="24">
        <v>9</v>
      </c>
      <c r="R74" s="25" t="s">
        <v>37</v>
      </c>
      <c r="S74" s="25">
        <v>9</v>
      </c>
      <c r="T74" s="26">
        <v>4.3881033642125793E-3</v>
      </c>
      <c r="U74" s="24" t="s">
        <v>37</v>
      </c>
      <c r="V74" s="25">
        <v>1</v>
      </c>
      <c r="W74" s="25">
        <v>1</v>
      </c>
      <c r="X74" s="26">
        <v>4.2069835927639884E-4</v>
      </c>
      <c r="Y74" s="24" t="s">
        <v>37</v>
      </c>
      <c r="Z74" s="25" t="s">
        <v>37</v>
      </c>
      <c r="AA74" s="25" t="s">
        <v>37</v>
      </c>
      <c r="AB74" s="26" t="s">
        <v>37</v>
      </c>
      <c r="AC74" s="24" t="s">
        <v>37</v>
      </c>
      <c r="AD74" s="25" t="s">
        <v>37</v>
      </c>
      <c r="AE74" s="25" t="s">
        <v>37</v>
      </c>
      <c r="AF74" s="26" t="s">
        <v>37</v>
      </c>
      <c r="AG74" s="24" t="s">
        <v>37</v>
      </c>
      <c r="AH74" s="25" t="s">
        <v>37</v>
      </c>
      <c r="AI74" s="25" t="s">
        <v>37</v>
      </c>
      <c r="AJ74" s="26" t="s">
        <v>37</v>
      </c>
    </row>
    <row r="75" spans="2:36">
      <c r="B75" s="15" t="s">
        <v>168</v>
      </c>
      <c r="C75" s="24">
        <v>86</v>
      </c>
      <c r="D75" s="25" t="s">
        <v>37</v>
      </c>
      <c r="E75" s="25">
        <v>2</v>
      </c>
      <c r="F75" s="25">
        <v>74</v>
      </c>
      <c r="G75" s="25">
        <v>162</v>
      </c>
      <c r="H75" s="26">
        <v>1.0658595960260543E-2</v>
      </c>
      <c r="I75" s="24" t="s">
        <v>37</v>
      </c>
      <c r="J75" s="25" t="s">
        <v>37</v>
      </c>
      <c r="K75" s="25" t="s">
        <v>37</v>
      </c>
      <c r="L75" s="26" t="s">
        <v>37</v>
      </c>
      <c r="M75" s="24">
        <v>1</v>
      </c>
      <c r="N75" s="25" t="s">
        <v>37</v>
      </c>
      <c r="O75" s="25">
        <v>1</v>
      </c>
      <c r="P75" s="26">
        <v>5.0125313283208019E-4</v>
      </c>
      <c r="Q75" s="24">
        <v>27</v>
      </c>
      <c r="R75" s="25" t="s">
        <v>37</v>
      </c>
      <c r="S75" s="25">
        <v>27</v>
      </c>
      <c r="T75" s="26">
        <v>1.3164310092637738E-2</v>
      </c>
      <c r="U75" s="24">
        <v>58</v>
      </c>
      <c r="V75" s="25" t="s">
        <v>37</v>
      </c>
      <c r="W75" s="25">
        <v>58</v>
      </c>
      <c r="X75" s="26">
        <v>2.4400504838031131E-2</v>
      </c>
      <c r="Y75" s="24">
        <v>1</v>
      </c>
      <c r="Z75" s="25">
        <v>18</v>
      </c>
      <c r="AA75" s="25">
        <v>19</v>
      </c>
      <c r="AB75" s="26">
        <v>8.6402910413824474E-3</v>
      </c>
      <c r="AC75" s="24" t="s">
        <v>37</v>
      </c>
      <c r="AD75" s="25">
        <v>28</v>
      </c>
      <c r="AE75" s="25">
        <v>28</v>
      </c>
      <c r="AF75" s="26">
        <v>1.142390860873113E-2</v>
      </c>
      <c r="AG75" s="24">
        <v>1</v>
      </c>
      <c r="AH75" s="25">
        <v>28</v>
      </c>
      <c r="AI75" s="25">
        <v>29</v>
      </c>
      <c r="AJ75" s="26">
        <v>1.3902205177372963E-2</v>
      </c>
    </row>
    <row r="76" spans="2:36">
      <c r="B76" s="15" t="s">
        <v>169</v>
      </c>
      <c r="C76" s="24">
        <v>3</v>
      </c>
      <c r="D76" s="25" t="s">
        <v>37</v>
      </c>
      <c r="E76" s="25" t="s">
        <v>37</v>
      </c>
      <c r="F76" s="25">
        <v>21</v>
      </c>
      <c r="G76" s="25">
        <v>24</v>
      </c>
      <c r="H76" s="26">
        <v>1.5790512533719323E-3</v>
      </c>
      <c r="I76" s="24" t="s">
        <v>37</v>
      </c>
      <c r="J76" s="25" t="s">
        <v>37</v>
      </c>
      <c r="K76" s="25" t="s">
        <v>37</v>
      </c>
      <c r="L76" s="26" t="s">
        <v>37</v>
      </c>
      <c r="M76" s="24" t="s">
        <v>37</v>
      </c>
      <c r="N76" s="25" t="s">
        <v>37</v>
      </c>
      <c r="O76" s="25" t="s">
        <v>37</v>
      </c>
      <c r="P76" s="26" t="s">
        <v>37</v>
      </c>
      <c r="Q76" s="24">
        <v>3</v>
      </c>
      <c r="R76" s="25" t="s">
        <v>37</v>
      </c>
      <c r="S76" s="25">
        <v>3</v>
      </c>
      <c r="T76" s="26">
        <v>1.4627011214041932E-3</v>
      </c>
      <c r="U76" s="24" t="s">
        <v>37</v>
      </c>
      <c r="V76" s="25" t="s">
        <v>37</v>
      </c>
      <c r="W76" s="25" t="s">
        <v>37</v>
      </c>
      <c r="X76" s="26" t="s">
        <v>37</v>
      </c>
      <c r="Y76" s="24" t="s">
        <v>37</v>
      </c>
      <c r="Z76" s="25">
        <v>10</v>
      </c>
      <c r="AA76" s="25">
        <v>10</v>
      </c>
      <c r="AB76" s="26">
        <v>4.5475216007276036E-3</v>
      </c>
      <c r="AC76" s="24" t="s">
        <v>37</v>
      </c>
      <c r="AD76" s="25">
        <v>3</v>
      </c>
      <c r="AE76" s="25">
        <v>3</v>
      </c>
      <c r="AF76" s="26">
        <v>1.2239902080783353E-3</v>
      </c>
      <c r="AG76" s="24" t="s">
        <v>37</v>
      </c>
      <c r="AH76" s="25">
        <v>8</v>
      </c>
      <c r="AI76" s="25">
        <v>8</v>
      </c>
      <c r="AJ76" s="26">
        <v>3.8350910834132309E-3</v>
      </c>
    </row>
    <row r="77" spans="2:36">
      <c r="B77" s="15" t="s">
        <v>170</v>
      </c>
      <c r="C77" s="24">
        <v>4</v>
      </c>
      <c r="D77" s="25" t="s">
        <v>37</v>
      </c>
      <c r="E77" s="25">
        <v>1</v>
      </c>
      <c r="F77" s="25" t="s">
        <v>37</v>
      </c>
      <c r="G77" s="25">
        <v>5</v>
      </c>
      <c r="H77" s="26">
        <v>3.2896901111915256E-4</v>
      </c>
      <c r="I77" s="24" t="s">
        <v>37</v>
      </c>
      <c r="J77" s="25" t="s">
        <v>37</v>
      </c>
      <c r="K77" s="25" t="s">
        <v>37</v>
      </c>
      <c r="L77" s="26" t="s">
        <v>37</v>
      </c>
      <c r="M77" s="24">
        <v>4</v>
      </c>
      <c r="N77" s="25" t="s">
        <v>37</v>
      </c>
      <c r="O77" s="25">
        <v>4</v>
      </c>
      <c r="P77" s="26">
        <v>2.0050125313283208E-3</v>
      </c>
      <c r="Q77" s="24" t="s">
        <v>37</v>
      </c>
      <c r="R77" s="25" t="s">
        <v>37</v>
      </c>
      <c r="S77" s="25" t="s">
        <v>37</v>
      </c>
      <c r="T77" s="26" t="s">
        <v>37</v>
      </c>
      <c r="U77" s="24" t="s">
        <v>37</v>
      </c>
      <c r="V77" s="25" t="s">
        <v>37</v>
      </c>
      <c r="W77" s="25" t="s">
        <v>37</v>
      </c>
      <c r="X77" s="26" t="s">
        <v>37</v>
      </c>
      <c r="Y77" s="24">
        <v>1</v>
      </c>
      <c r="Z77" s="25" t="s">
        <v>37</v>
      </c>
      <c r="AA77" s="25">
        <v>1</v>
      </c>
      <c r="AB77" s="26">
        <v>4.5475216007276033E-4</v>
      </c>
      <c r="AC77" s="24" t="s">
        <v>37</v>
      </c>
      <c r="AD77" s="25" t="s">
        <v>37</v>
      </c>
      <c r="AE77" s="25" t="s">
        <v>37</v>
      </c>
      <c r="AF77" s="26" t="s">
        <v>37</v>
      </c>
      <c r="AG77" s="24" t="s">
        <v>37</v>
      </c>
      <c r="AH77" s="25" t="s">
        <v>37</v>
      </c>
      <c r="AI77" s="25" t="s">
        <v>37</v>
      </c>
      <c r="AJ77" s="26" t="s">
        <v>37</v>
      </c>
    </row>
    <row r="78" spans="2:36">
      <c r="B78" s="15" t="s">
        <v>171</v>
      </c>
      <c r="C78" s="24">
        <v>118</v>
      </c>
      <c r="D78" s="25" t="s">
        <v>37</v>
      </c>
      <c r="E78" s="25">
        <v>1</v>
      </c>
      <c r="F78" s="25">
        <v>1</v>
      </c>
      <c r="G78" s="25">
        <v>120</v>
      </c>
      <c r="H78" s="26">
        <v>7.8952562668596626E-3</v>
      </c>
      <c r="I78" s="24">
        <v>40</v>
      </c>
      <c r="J78" s="25" t="s">
        <v>37</v>
      </c>
      <c r="K78" s="25">
        <v>40</v>
      </c>
      <c r="L78" s="26">
        <v>1.9607843137254902E-2</v>
      </c>
      <c r="M78" s="24">
        <v>60</v>
      </c>
      <c r="N78" s="25" t="s">
        <v>37</v>
      </c>
      <c r="O78" s="25">
        <v>60</v>
      </c>
      <c r="P78" s="26">
        <v>3.007518796992481E-2</v>
      </c>
      <c r="Q78" s="24">
        <v>10</v>
      </c>
      <c r="R78" s="25" t="s">
        <v>37</v>
      </c>
      <c r="S78" s="25">
        <v>10</v>
      </c>
      <c r="T78" s="26">
        <v>4.8756704046806435E-3</v>
      </c>
      <c r="U78" s="24">
        <v>8</v>
      </c>
      <c r="V78" s="25" t="s">
        <v>37</v>
      </c>
      <c r="W78" s="25">
        <v>8</v>
      </c>
      <c r="X78" s="26">
        <v>3.3655868742111907E-3</v>
      </c>
      <c r="Y78" s="24" t="s">
        <v>37</v>
      </c>
      <c r="Z78" s="25" t="s">
        <v>37</v>
      </c>
      <c r="AA78" s="25" t="s">
        <v>37</v>
      </c>
      <c r="AB78" s="26" t="s">
        <v>37</v>
      </c>
      <c r="AC78" s="24">
        <v>1</v>
      </c>
      <c r="AD78" s="25">
        <v>1</v>
      </c>
      <c r="AE78" s="25">
        <v>2</v>
      </c>
      <c r="AF78" s="26">
        <v>8.1599347205222358E-4</v>
      </c>
      <c r="AG78" s="24" t="s">
        <v>37</v>
      </c>
      <c r="AH78" s="25" t="s">
        <v>37</v>
      </c>
      <c r="AI78" s="25" t="s">
        <v>37</v>
      </c>
      <c r="AJ78" s="26" t="s">
        <v>37</v>
      </c>
    </row>
    <row r="79" spans="2:36">
      <c r="B79" s="15" t="s">
        <v>216</v>
      </c>
      <c r="C79" s="24" t="s">
        <v>37</v>
      </c>
      <c r="D79" s="25" t="s">
        <v>37</v>
      </c>
      <c r="E79" s="25">
        <v>1</v>
      </c>
      <c r="F79" s="25">
        <v>9</v>
      </c>
      <c r="G79" s="25">
        <v>10</v>
      </c>
      <c r="H79" s="26">
        <v>6.5793802223830511E-4</v>
      </c>
      <c r="I79" s="24" t="s">
        <v>37</v>
      </c>
      <c r="J79" s="25" t="s">
        <v>37</v>
      </c>
      <c r="K79" s="25" t="s">
        <v>37</v>
      </c>
      <c r="L79" s="26" t="s">
        <v>37</v>
      </c>
      <c r="M79" s="24" t="s">
        <v>37</v>
      </c>
      <c r="N79" s="25" t="s">
        <v>37</v>
      </c>
      <c r="O79" s="25" t="s">
        <v>37</v>
      </c>
      <c r="P79" s="26" t="s">
        <v>37</v>
      </c>
      <c r="Q79" s="24" t="s">
        <v>37</v>
      </c>
      <c r="R79" s="25" t="s">
        <v>37</v>
      </c>
      <c r="S79" s="25" t="s">
        <v>37</v>
      </c>
      <c r="T79" s="26" t="s">
        <v>37</v>
      </c>
      <c r="U79" s="24" t="s">
        <v>37</v>
      </c>
      <c r="V79" s="25" t="s">
        <v>37</v>
      </c>
      <c r="W79" s="25" t="s">
        <v>37</v>
      </c>
      <c r="X79" s="26" t="s">
        <v>37</v>
      </c>
      <c r="Y79" s="24" t="s">
        <v>37</v>
      </c>
      <c r="Z79" s="25" t="s">
        <v>37</v>
      </c>
      <c r="AA79" s="25" t="s">
        <v>37</v>
      </c>
      <c r="AB79" s="26" t="s">
        <v>37</v>
      </c>
      <c r="AC79" s="24" t="s">
        <v>37</v>
      </c>
      <c r="AD79" s="25">
        <v>7</v>
      </c>
      <c r="AE79" s="25">
        <v>7</v>
      </c>
      <c r="AF79" s="26">
        <v>2.8559771521827824E-3</v>
      </c>
      <c r="AG79" s="24">
        <v>1</v>
      </c>
      <c r="AH79" s="25">
        <v>2</v>
      </c>
      <c r="AI79" s="25">
        <v>3</v>
      </c>
      <c r="AJ79" s="26">
        <v>1.4381591562799617E-3</v>
      </c>
    </row>
    <row r="80" spans="2:36">
      <c r="B80" s="15" t="s">
        <v>172</v>
      </c>
      <c r="C80" s="24">
        <v>65</v>
      </c>
      <c r="D80" s="25">
        <v>71</v>
      </c>
      <c r="E80" s="25">
        <v>3</v>
      </c>
      <c r="F80" s="25">
        <v>107</v>
      </c>
      <c r="G80" s="25">
        <v>246</v>
      </c>
      <c r="H80" s="26">
        <v>1.6185275347062308E-2</v>
      </c>
      <c r="I80" s="24">
        <v>15</v>
      </c>
      <c r="J80" s="25">
        <v>35</v>
      </c>
      <c r="K80" s="25">
        <v>50</v>
      </c>
      <c r="L80" s="26">
        <v>2.4509803921568627E-2</v>
      </c>
      <c r="M80" s="24">
        <v>9</v>
      </c>
      <c r="N80" s="25">
        <v>6</v>
      </c>
      <c r="O80" s="25">
        <v>15</v>
      </c>
      <c r="P80" s="26">
        <v>7.5187969924812026E-3</v>
      </c>
      <c r="Q80" s="24">
        <v>21</v>
      </c>
      <c r="R80" s="25">
        <v>27</v>
      </c>
      <c r="S80" s="25">
        <v>48</v>
      </c>
      <c r="T80" s="26">
        <v>2.3403217942467091E-2</v>
      </c>
      <c r="U80" s="24">
        <v>20</v>
      </c>
      <c r="V80" s="25">
        <v>3</v>
      </c>
      <c r="W80" s="25">
        <v>23</v>
      </c>
      <c r="X80" s="26">
        <v>9.6760622633571738E-3</v>
      </c>
      <c r="Y80" s="24">
        <v>2</v>
      </c>
      <c r="Z80" s="25">
        <v>32</v>
      </c>
      <c r="AA80" s="25">
        <v>34</v>
      </c>
      <c r="AB80" s="26">
        <v>1.5461573442473852E-2</v>
      </c>
      <c r="AC80" s="24">
        <v>1</v>
      </c>
      <c r="AD80" s="25">
        <v>42</v>
      </c>
      <c r="AE80" s="25">
        <v>43</v>
      </c>
      <c r="AF80" s="26">
        <v>1.7543859649122806E-2</v>
      </c>
      <c r="AG80" s="24" t="s">
        <v>37</v>
      </c>
      <c r="AH80" s="25">
        <v>33</v>
      </c>
      <c r="AI80" s="25">
        <v>33</v>
      </c>
      <c r="AJ80" s="26">
        <v>1.5819750719079578E-2</v>
      </c>
    </row>
    <row r="81" spans="2:36">
      <c r="B81" s="15" t="s">
        <v>173</v>
      </c>
      <c r="C81" s="24">
        <v>1</v>
      </c>
      <c r="D81" s="25">
        <v>6</v>
      </c>
      <c r="E81" s="25" t="s">
        <v>37</v>
      </c>
      <c r="F81" s="25">
        <v>12</v>
      </c>
      <c r="G81" s="25">
        <v>19</v>
      </c>
      <c r="H81" s="26">
        <v>1.2500822422527797E-3</v>
      </c>
      <c r="I81" s="24" t="s">
        <v>37</v>
      </c>
      <c r="J81" s="25">
        <v>5</v>
      </c>
      <c r="K81" s="25">
        <v>5</v>
      </c>
      <c r="L81" s="26">
        <v>2.4509803921568627E-3</v>
      </c>
      <c r="M81" s="24" t="s">
        <v>37</v>
      </c>
      <c r="N81" s="25" t="s">
        <v>37</v>
      </c>
      <c r="O81" s="25" t="s">
        <v>37</v>
      </c>
      <c r="P81" s="26" t="s">
        <v>37</v>
      </c>
      <c r="Q81" s="24">
        <v>1</v>
      </c>
      <c r="R81" s="25">
        <v>1</v>
      </c>
      <c r="S81" s="25">
        <v>2</v>
      </c>
      <c r="T81" s="26">
        <v>9.7513408093612868E-4</v>
      </c>
      <c r="U81" s="24" t="s">
        <v>37</v>
      </c>
      <c r="V81" s="25" t="s">
        <v>37</v>
      </c>
      <c r="W81" s="25" t="s">
        <v>37</v>
      </c>
      <c r="X81" s="26" t="s">
        <v>37</v>
      </c>
      <c r="Y81" s="24" t="s">
        <v>37</v>
      </c>
      <c r="Z81" s="25">
        <v>12</v>
      </c>
      <c r="AA81" s="25">
        <v>12</v>
      </c>
      <c r="AB81" s="26">
        <v>5.4570259208731242E-3</v>
      </c>
      <c r="AC81" s="24" t="s">
        <v>37</v>
      </c>
      <c r="AD81" s="25" t="s">
        <v>37</v>
      </c>
      <c r="AE81" s="25" t="s">
        <v>37</v>
      </c>
      <c r="AF81" s="26" t="s">
        <v>37</v>
      </c>
      <c r="AG81" s="24" t="s">
        <v>37</v>
      </c>
      <c r="AH81" s="25" t="s">
        <v>37</v>
      </c>
      <c r="AI81" s="25" t="s">
        <v>37</v>
      </c>
      <c r="AJ81" s="26" t="s">
        <v>37</v>
      </c>
    </row>
    <row r="82" spans="2:36">
      <c r="B82" s="15" t="s">
        <v>174</v>
      </c>
      <c r="C82" s="24">
        <v>120</v>
      </c>
      <c r="D82" s="25">
        <v>37</v>
      </c>
      <c r="E82" s="25">
        <v>15</v>
      </c>
      <c r="F82" s="25">
        <v>391</v>
      </c>
      <c r="G82" s="25">
        <v>563</v>
      </c>
      <c r="H82" s="26">
        <v>3.7041910652016577E-2</v>
      </c>
      <c r="I82" s="24">
        <v>15</v>
      </c>
      <c r="J82" s="25">
        <v>6</v>
      </c>
      <c r="K82" s="25">
        <v>21</v>
      </c>
      <c r="L82" s="26">
        <v>1.0294117647058823E-2</v>
      </c>
      <c r="M82" s="24">
        <v>72</v>
      </c>
      <c r="N82" s="25">
        <v>7</v>
      </c>
      <c r="O82" s="25">
        <v>79</v>
      </c>
      <c r="P82" s="26">
        <v>3.9598997493734335E-2</v>
      </c>
      <c r="Q82" s="24">
        <v>1</v>
      </c>
      <c r="R82" s="25">
        <v>12</v>
      </c>
      <c r="S82" s="25">
        <v>13</v>
      </c>
      <c r="T82" s="26">
        <v>6.3383715260848369E-3</v>
      </c>
      <c r="U82" s="24">
        <v>32</v>
      </c>
      <c r="V82" s="25">
        <v>12</v>
      </c>
      <c r="W82" s="25">
        <v>44</v>
      </c>
      <c r="X82" s="26">
        <v>1.8510727808161549E-2</v>
      </c>
      <c r="Y82" s="24" t="s">
        <v>37</v>
      </c>
      <c r="Z82" s="25">
        <v>90</v>
      </c>
      <c r="AA82" s="25">
        <v>90</v>
      </c>
      <c r="AB82" s="26">
        <v>4.0927694406548434E-2</v>
      </c>
      <c r="AC82" s="24">
        <v>6</v>
      </c>
      <c r="AD82" s="25">
        <v>149</v>
      </c>
      <c r="AE82" s="25">
        <v>155</v>
      </c>
      <c r="AF82" s="26">
        <v>6.3239494084047332E-2</v>
      </c>
      <c r="AG82" s="24">
        <v>9</v>
      </c>
      <c r="AH82" s="25">
        <v>152</v>
      </c>
      <c r="AI82" s="25">
        <v>161</v>
      </c>
      <c r="AJ82" s="26">
        <v>7.7181208053691275E-2</v>
      </c>
    </row>
    <row r="83" spans="2:36">
      <c r="B83" s="15" t="s">
        <v>175</v>
      </c>
      <c r="C83" s="24">
        <v>21</v>
      </c>
      <c r="D83" s="25" t="s">
        <v>37</v>
      </c>
      <c r="E83" s="25" t="s">
        <v>37</v>
      </c>
      <c r="F83" s="25">
        <v>23</v>
      </c>
      <c r="G83" s="25">
        <v>44</v>
      </c>
      <c r="H83" s="26">
        <v>2.8949272978485425E-3</v>
      </c>
      <c r="I83" s="24" t="s">
        <v>37</v>
      </c>
      <c r="J83" s="25" t="s">
        <v>37</v>
      </c>
      <c r="K83" s="25" t="s">
        <v>37</v>
      </c>
      <c r="L83" s="26" t="s">
        <v>37</v>
      </c>
      <c r="M83" s="24" t="s">
        <v>37</v>
      </c>
      <c r="N83" s="25" t="s">
        <v>37</v>
      </c>
      <c r="O83" s="25" t="s">
        <v>37</v>
      </c>
      <c r="P83" s="26" t="s">
        <v>37</v>
      </c>
      <c r="Q83" s="24" t="s">
        <v>37</v>
      </c>
      <c r="R83" s="25" t="s">
        <v>37</v>
      </c>
      <c r="S83" s="25" t="s">
        <v>37</v>
      </c>
      <c r="T83" s="26" t="s">
        <v>37</v>
      </c>
      <c r="U83" s="24">
        <v>21</v>
      </c>
      <c r="V83" s="25" t="s">
        <v>37</v>
      </c>
      <c r="W83" s="25">
        <v>21</v>
      </c>
      <c r="X83" s="26">
        <v>8.8346655448043755E-3</v>
      </c>
      <c r="Y83" s="24" t="s">
        <v>37</v>
      </c>
      <c r="Z83" s="25" t="s">
        <v>37</v>
      </c>
      <c r="AA83" s="25" t="s">
        <v>37</v>
      </c>
      <c r="AB83" s="26" t="s">
        <v>37</v>
      </c>
      <c r="AC83" s="24" t="s">
        <v>37</v>
      </c>
      <c r="AD83" s="25">
        <v>19</v>
      </c>
      <c r="AE83" s="25">
        <v>19</v>
      </c>
      <c r="AF83" s="26">
        <v>7.7519379844961239E-3</v>
      </c>
      <c r="AG83" s="24" t="s">
        <v>37</v>
      </c>
      <c r="AH83" s="25">
        <v>4</v>
      </c>
      <c r="AI83" s="25">
        <v>4</v>
      </c>
      <c r="AJ83" s="26">
        <v>1.9175455417066154E-3</v>
      </c>
    </row>
    <row r="84" spans="2:36">
      <c r="B84" s="15" t="s">
        <v>176</v>
      </c>
      <c r="C84" s="24">
        <v>1</v>
      </c>
      <c r="D84" s="25">
        <v>7</v>
      </c>
      <c r="E84" s="25">
        <v>2</v>
      </c>
      <c r="F84" s="25">
        <v>6</v>
      </c>
      <c r="G84" s="25">
        <v>16</v>
      </c>
      <c r="H84" s="26">
        <v>1.0527008355812881E-3</v>
      </c>
      <c r="I84" s="24">
        <v>1</v>
      </c>
      <c r="J84" s="25" t="s">
        <v>37</v>
      </c>
      <c r="K84" s="25">
        <v>1</v>
      </c>
      <c r="L84" s="26">
        <v>4.9019607843137254E-4</v>
      </c>
      <c r="M84" s="24" t="s">
        <v>37</v>
      </c>
      <c r="N84" s="25" t="s">
        <v>37</v>
      </c>
      <c r="O84" s="25" t="s">
        <v>37</v>
      </c>
      <c r="P84" s="26" t="s">
        <v>37</v>
      </c>
      <c r="Q84" s="24" t="s">
        <v>37</v>
      </c>
      <c r="R84" s="25">
        <v>7</v>
      </c>
      <c r="S84" s="25">
        <v>7</v>
      </c>
      <c r="T84" s="26">
        <v>3.4129692832764505E-3</v>
      </c>
      <c r="U84" s="24" t="s">
        <v>37</v>
      </c>
      <c r="V84" s="25" t="s">
        <v>37</v>
      </c>
      <c r="W84" s="25" t="s">
        <v>37</v>
      </c>
      <c r="X84" s="26" t="s">
        <v>37</v>
      </c>
      <c r="Y84" s="24" t="s">
        <v>37</v>
      </c>
      <c r="Z84" s="25" t="s">
        <v>37</v>
      </c>
      <c r="AA84" s="25" t="s">
        <v>37</v>
      </c>
      <c r="AB84" s="26" t="s">
        <v>37</v>
      </c>
      <c r="AC84" s="24" t="s">
        <v>37</v>
      </c>
      <c r="AD84" s="25" t="s">
        <v>37</v>
      </c>
      <c r="AE84" s="25" t="s">
        <v>37</v>
      </c>
      <c r="AF84" s="26" t="s">
        <v>37</v>
      </c>
      <c r="AG84" s="24">
        <v>2</v>
      </c>
      <c r="AH84" s="25">
        <v>6</v>
      </c>
      <c r="AI84" s="25">
        <v>8</v>
      </c>
      <c r="AJ84" s="26">
        <v>3.8350910834132309E-3</v>
      </c>
    </row>
    <row r="85" spans="2:36">
      <c r="B85" s="15" t="s">
        <v>177</v>
      </c>
      <c r="C85" s="24">
        <v>10</v>
      </c>
      <c r="D85" s="25">
        <v>2</v>
      </c>
      <c r="E85" s="25">
        <v>1</v>
      </c>
      <c r="F85" s="25">
        <v>11</v>
      </c>
      <c r="G85" s="25">
        <v>24</v>
      </c>
      <c r="H85" s="26">
        <v>1.5790512533719323E-3</v>
      </c>
      <c r="I85" s="24" t="s">
        <v>37</v>
      </c>
      <c r="J85" s="25" t="s">
        <v>37</v>
      </c>
      <c r="K85" s="25" t="s">
        <v>37</v>
      </c>
      <c r="L85" s="26" t="s">
        <v>37</v>
      </c>
      <c r="M85" s="24">
        <v>1</v>
      </c>
      <c r="N85" s="25" t="s">
        <v>37</v>
      </c>
      <c r="O85" s="25">
        <v>1</v>
      </c>
      <c r="P85" s="26">
        <v>5.0125313283208019E-4</v>
      </c>
      <c r="Q85" s="24">
        <v>7</v>
      </c>
      <c r="R85" s="25" t="s">
        <v>37</v>
      </c>
      <c r="S85" s="25">
        <v>7</v>
      </c>
      <c r="T85" s="26">
        <v>3.4129692832764505E-3</v>
      </c>
      <c r="U85" s="24">
        <v>2</v>
      </c>
      <c r="V85" s="25">
        <v>2</v>
      </c>
      <c r="W85" s="25">
        <v>4</v>
      </c>
      <c r="X85" s="26">
        <v>1.6827934371055953E-3</v>
      </c>
      <c r="Y85" s="24">
        <v>1</v>
      </c>
      <c r="Z85" s="25">
        <v>5</v>
      </c>
      <c r="AA85" s="25">
        <v>6</v>
      </c>
      <c r="AB85" s="26">
        <v>2.7285129604365621E-3</v>
      </c>
      <c r="AC85" s="24" t="s">
        <v>37</v>
      </c>
      <c r="AD85" s="25">
        <v>3</v>
      </c>
      <c r="AE85" s="25">
        <v>3</v>
      </c>
      <c r="AF85" s="26">
        <v>1.2239902080783353E-3</v>
      </c>
      <c r="AG85" s="24" t="s">
        <v>37</v>
      </c>
      <c r="AH85" s="25">
        <v>3</v>
      </c>
      <c r="AI85" s="25">
        <v>3</v>
      </c>
      <c r="AJ85" s="26">
        <v>1.4381591562799617E-3</v>
      </c>
    </row>
    <row r="86" spans="2:36">
      <c r="B86" s="15" t="s">
        <v>178</v>
      </c>
      <c r="C86" s="24">
        <v>39</v>
      </c>
      <c r="D86" s="25">
        <v>24</v>
      </c>
      <c r="E86" s="25">
        <v>2</v>
      </c>
      <c r="F86" s="25">
        <v>180</v>
      </c>
      <c r="G86" s="25">
        <v>245</v>
      </c>
      <c r="H86" s="26">
        <v>1.6119481544838478E-2</v>
      </c>
      <c r="I86" s="24">
        <v>4</v>
      </c>
      <c r="J86" s="25" t="s">
        <v>37</v>
      </c>
      <c r="K86" s="25">
        <v>4</v>
      </c>
      <c r="L86" s="26">
        <v>1.9607843137254902E-3</v>
      </c>
      <c r="M86" s="24">
        <v>8</v>
      </c>
      <c r="N86" s="25" t="s">
        <v>37</v>
      </c>
      <c r="O86" s="25">
        <v>8</v>
      </c>
      <c r="P86" s="26">
        <v>4.0100250626566416E-3</v>
      </c>
      <c r="Q86" s="24">
        <v>21</v>
      </c>
      <c r="R86" s="25">
        <v>1</v>
      </c>
      <c r="S86" s="25">
        <v>22</v>
      </c>
      <c r="T86" s="26">
        <v>1.0726474890297415E-2</v>
      </c>
      <c r="U86" s="24">
        <v>6</v>
      </c>
      <c r="V86" s="25">
        <v>23</v>
      </c>
      <c r="W86" s="25">
        <v>29</v>
      </c>
      <c r="X86" s="26">
        <v>1.2200252419015565E-2</v>
      </c>
      <c r="Y86" s="24" t="s">
        <v>37</v>
      </c>
      <c r="Z86" s="25">
        <v>46</v>
      </c>
      <c r="AA86" s="25">
        <v>46</v>
      </c>
      <c r="AB86" s="26">
        <v>2.0918599363346977E-2</v>
      </c>
      <c r="AC86" s="24" t="s">
        <v>37</v>
      </c>
      <c r="AD86" s="25">
        <v>66</v>
      </c>
      <c r="AE86" s="25">
        <v>66</v>
      </c>
      <c r="AF86" s="26">
        <v>2.6927784577723379E-2</v>
      </c>
      <c r="AG86" s="24">
        <v>2</v>
      </c>
      <c r="AH86" s="25">
        <v>68</v>
      </c>
      <c r="AI86" s="25">
        <v>70</v>
      </c>
      <c r="AJ86" s="26">
        <v>3.3557046979865772E-2</v>
      </c>
    </row>
    <row r="87" spans="2:36">
      <c r="B87" s="15" t="s">
        <v>179</v>
      </c>
      <c r="C87" s="24">
        <v>93</v>
      </c>
      <c r="D87" s="25">
        <v>46</v>
      </c>
      <c r="E87" s="25">
        <v>8</v>
      </c>
      <c r="F87" s="25">
        <v>37</v>
      </c>
      <c r="G87" s="25">
        <v>184</v>
      </c>
      <c r="H87" s="26">
        <v>1.2106059609184814E-2</v>
      </c>
      <c r="I87" s="24">
        <v>32</v>
      </c>
      <c r="J87" s="25">
        <v>20</v>
      </c>
      <c r="K87" s="25">
        <v>52</v>
      </c>
      <c r="L87" s="26">
        <v>2.5490196078431372E-2</v>
      </c>
      <c r="M87" s="24">
        <v>36</v>
      </c>
      <c r="N87" s="25">
        <v>7</v>
      </c>
      <c r="O87" s="25">
        <v>43</v>
      </c>
      <c r="P87" s="26">
        <v>2.155388471177945E-2</v>
      </c>
      <c r="Q87" s="24" t="s">
        <v>37</v>
      </c>
      <c r="R87" s="25" t="s">
        <v>37</v>
      </c>
      <c r="S87" s="25" t="s">
        <v>37</v>
      </c>
      <c r="T87" s="26" t="s">
        <v>37</v>
      </c>
      <c r="U87" s="24">
        <v>25</v>
      </c>
      <c r="V87" s="25">
        <v>19</v>
      </c>
      <c r="W87" s="25">
        <v>44</v>
      </c>
      <c r="X87" s="26">
        <v>1.8510727808161549E-2</v>
      </c>
      <c r="Y87" s="24">
        <v>3</v>
      </c>
      <c r="Z87" s="25">
        <v>9</v>
      </c>
      <c r="AA87" s="25">
        <v>12</v>
      </c>
      <c r="AB87" s="26">
        <v>5.4570259208731242E-3</v>
      </c>
      <c r="AC87" s="24">
        <v>5</v>
      </c>
      <c r="AD87" s="25">
        <v>22</v>
      </c>
      <c r="AE87" s="25">
        <v>27</v>
      </c>
      <c r="AF87" s="26">
        <v>1.1015911872705019E-2</v>
      </c>
      <c r="AG87" s="24" t="s">
        <v>37</v>
      </c>
      <c r="AH87" s="25">
        <v>6</v>
      </c>
      <c r="AI87" s="25">
        <v>6</v>
      </c>
      <c r="AJ87" s="26">
        <v>2.8763183125599234E-3</v>
      </c>
    </row>
    <row r="88" spans="2:36">
      <c r="B88" s="15" t="s">
        <v>180</v>
      </c>
      <c r="C88" s="24">
        <v>48</v>
      </c>
      <c r="D88" s="25">
        <v>17</v>
      </c>
      <c r="E88" s="25">
        <v>3</v>
      </c>
      <c r="F88" s="25">
        <v>32</v>
      </c>
      <c r="G88" s="25">
        <v>100</v>
      </c>
      <c r="H88" s="26">
        <v>6.5793802223830513E-3</v>
      </c>
      <c r="I88" s="24">
        <v>4</v>
      </c>
      <c r="J88" s="25" t="s">
        <v>37</v>
      </c>
      <c r="K88" s="25">
        <v>4</v>
      </c>
      <c r="L88" s="26">
        <v>1.9607843137254902E-3</v>
      </c>
      <c r="M88" s="24">
        <v>13</v>
      </c>
      <c r="N88" s="25">
        <v>12</v>
      </c>
      <c r="O88" s="25">
        <v>25</v>
      </c>
      <c r="P88" s="26">
        <v>1.2531328320802004E-2</v>
      </c>
      <c r="Q88" s="24">
        <v>10</v>
      </c>
      <c r="R88" s="25">
        <v>2</v>
      </c>
      <c r="S88" s="25">
        <v>12</v>
      </c>
      <c r="T88" s="26">
        <v>5.8508044856167727E-3</v>
      </c>
      <c r="U88" s="24">
        <v>21</v>
      </c>
      <c r="V88" s="25">
        <v>3</v>
      </c>
      <c r="W88" s="25">
        <v>24</v>
      </c>
      <c r="X88" s="26">
        <v>1.0096760622633571E-2</v>
      </c>
      <c r="Y88" s="24">
        <v>2</v>
      </c>
      <c r="Z88" s="25">
        <v>8</v>
      </c>
      <c r="AA88" s="25">
        <v>10</v>
      </c>
      <c r="AB88" s="26">
        <v>4.5475216007276036E-3</v>
      </c>
      <c r="AC88" s="24">
        <v>1</v>
      </c>
      <c r="AD88" s="25">
        <v>9</v>
      </c>
      <c r="AE88" s="25">
        <v>10</v>
      </c>
      <c r="AF88" s="26">
        <v>4.0799673602611181E-3</v>
      </c>
      <c r="AG88" s="24" t="s">
        <v>37</v>
      </c>
      <c r="AH88" s="25">
        <v>15</v>
      </c>
      <c r="AI88" s="25">
        <v>15</v>
      </c>
      <c r="AJ88" s="26">
        <v>7.1907957813998084E-3</v>
      </c>
    </row>
    <row r="89" spans="2:36">
      <c r="B89" s="15" t="s">
        <v>181</v>
      </c>
      <c r="C89" s="24">
        <v>18</v>
      </c>
      <c r="D89" s="25">
        <v>5</v>
      </c>
      <c r="E89" s="25">
        <v>1</v>
      </c>
      <c r="F89" s="25">
        <v>21</v>
      </c>
      <c r="G89" s="25">
        <v>45</v>
      </c>
      <c r="H89" s="26">
        <v>2.9607211000723731E-3</v>
      </c>
      <c r="I89" s="24">
        <v>6</v>
      </c>
      <c r="J89" s="25" t="s">
        <v>37</v>
      </c>
      <c r="K89" s="25">
        <v>6</v>
      </c>
      <c r="L89" s="26">
        <v>2.9411764705882353E-3</v>
      </c>
      <c r="M89" s="24">
        <v>2</v>
      </c>
      <c r="N89" s="25" t="s">
        <v>37</v>
      </c>
      <c r="O89" s="25">
        <v>2</v>
      </c>
      <c r="P89" s="26">
        <v>1.0025062656641604E-3</v>
      </c>
      <c r="Q89" s="24">
        <v>9</v>
      </c>
      <c r="R89" s="25">
        <v>2</v>
      </c>
      <c r="S89" s="25">
        <v>11</v>
      </c>
      <c r="T89" s="26">
        <v>5.3632374451487077E-3</v>
      </c>
      <c r="U89" s="24">
        <v>1</v>
      </c>
      <c r="V89" s="25">
        <v>3</v>
      </c>
      <c r="W89" s="25">
        <v>4</v>
      </c>
      <c r="X89" s="26">
        <v>1.6827934371055953E-3</v>
      </c>
      <c r="Y89" s="24" t="s">
        <v>37</v>
      </c>
      <c r="Z89" s="25">
        <v>5</v>
      </c>
      <c r="AA89" s="25">
        <v>5</v>
      </c>
      <c r="AB89" s="26">
        <v>2.2737608003638018E-3</v>
      </c>
      <c r="AC89" s="24">
        <v>1</v>
      </c>
      <c r="AD89" s="25">
        <v>13</v>
      </c>
      <c r="AE89" s="25">
        <v>14</v>
      </c>
      <c r="AF89" s="26">
        <v>5.7119543043655649E-3</v>
      </c>
      <c r="AG89" s="24" t="s">
        <v>37</v>
      </c>
      <c r="AH89" s="25">
        <v>3</v>
      </c>
      <c r="AI89" s="25">
        <v>3</v>
      </c>
      <c r="AJ89" s="26">
        <v>1.4381591562799617E-3</v>
      </c>
    </row>
    <row r="90" spans="2:36">
      <c r="B90" s="15" t="s">
        <v>213</v>
      </c>
      <c r="C90" s="24" t="s">
        <v>37</v>
      </c>
      <c r="D90" s="25" t="s">
        <v>37</v>
      </c>
      <c r="E90" s="25" t="s">
        <v>37</v>
      </c>
      <c r="F90" s="25">
        <v>11</v>
      </c>
      <c r="G90" s="25">
        <v>11</v>
      </c>
      <c r="H90" s="26">
        <v>7.2373182446213563E-4</v>
      </c>
      <c r="I90" s="24" t="s">
        <v>37</v>
      </c>
      <c r="J90" s="25" t="s">
        <v>37</v>
      </c>
      <c r="K90" s="25" t="s">
        <v>37</v>
      </c>
      <c r="L90" s="26" t="s">
        <v>37</v>
      </c>
      <c r="M90" s="24" t="s">
        <v>37</v>
      </c>
      <c r="N90" s="25" t="s">
        <v>37</v>
      </c>
      <c r="O90" s="25" t="s">
        <v>37</v>
      </c>
      <c r="P90" s="26" t="s">
        <v>37</v>
      </c>
      <c r="Q90" s="24" t="s">
        <v>37</v>
      </c>
      <c r="R90" s="25" t="s">
        <v>37</v>
      </c>
      <c r="S90" s="25" t="s">
        <v>37</v>
      </c>
      <c r="T90" s="26" t="s">
        <v>37</v>
      </c>
      <c r="U90" s="24" t="s">
        <v>37</v>
      </c>
      <c r="V90" s="25" t="s">
        <v>37</v>
      </c>
      <c r="W90" s="25" t="s">
        <v>37</v>
      </c>
      <c r="X90" s="26" t="s">
        <v>37</v>
      </c>
      <c r="Y90" s="24" t="s">
        <v>37</v>
      </c>
      <c r="Z90" s="25" t="s">
        <v>37</v>
      </c>
      <c r="AA90" s="25" t="s">
        <v>37</v>
      </c>
      <c r="AB90" s="26" t="s">
        <v>37</v>
      </c>
      <c r="AC90" s="24" t="s">
        <v>37</v>
      </c>
      <c r="AD90" s="25" t="s">
        <v>37</v>
      </c>
      <c r="AE90" s="25" t="s">
        <v>37</v>
      </c>
      <c r="AF90" s="26" t="s">
        <v>37</v>
      </c>
      <c r="AG90" s="24" t="s">
        <v>37</v>
      </c>
      <c r="AH90" s="25">
        <v>11</v>
      </c>
      <c r="AI90" s="25">
        <v>11</v>
      </c>
      <c r="AJ90" s="26">
        <v>5.2732502396931925E-3</v>
      </c>
    </row>
    <row r="91" spans="2:36">
      <c r="B91" s="15" t="s">
        <v>182</v>
      </c>
      <c r="C91" s="24" t="s">
        <v>37</v>
      </c>
      <c r="D91" s="25" t="s">
        <v>37</v>
      </c>
      <c r="E91" s="25" t="s">
        <v>37</v>
      </c>
      <c r="F91" s="25">
        <v>4</v>
      </c>
      <c r="G91" s="25">
        <v>4</v>
      </c>
      <c r="H91" s="26">
        <v>2.6317520889532203E-4</v>
      </c>
      <c r="I91" s="24" t="s">
        <v>37</v>
      </c>
      <c r="J91" s="25" t="s">
        <v>37</v>
      </c>
      <c r="K91" s="25" t="s">
        <v>37</v>
      </c>
      <c r="L91" s="26" t="s">
        <v>37</v>
      </c>
      <c r="M91" s="24" t="s">
        <v>37</v>
      </c>
      <c r="N91" s="25" t="s">
        <v>37</v>
      </c>
      <c r="O91" s="25" t="s">
        <v>37</v>
      </c>
      <c r="P91" s="26" t="s">
        <v>37</v>
      </c>
      <c r="Q91" s="24" t="s">
        <v>37</v>
      </c>
      <c r="R91" s="25" t="s">
        <v>37</v>
      </c>
      <c r="S91" s="25" t="s">
        <v>37</v>
      </c>
      <c r="T91" s="26" t="s">
        <v>37</v>
      </c>
      <c r="U91" s="24" t="s">
        <v>37</v>
      </c>
      <c r="V91" s="25" t="s">
        <v>37</v>
      </c>
      <c r="W91" s="25" t="s">
        <v>37</v>
      </c>
      <c r="X91" s="26" t="s">
        <v>37</v>
      </c>
      <c r="Y91" s="24" t="s">
        <v>37</v>
      </c>
      <c r="Z91" s="25">
        <v>4</v>
      </c>
      <c r="AA91" s="25">
        <v>4</v>
      </c>
      <c r="AB91" s="26">
        <v>1.8190086402910413E-3</v>
      </c>
      <c r="AC91" s="24" t="s">
        <v>37</v>
      </c>
      <c r="AD91" s="25" t="s">
        <v>37</v>
      </c>
      <c r="AE91" s="25" t="s">
        <v>37</v>
      </c>
      <c r="AF91" s="26" t="s">
        <v>37</v>
      </c>
      <c r="AG91" s="24" t="s">
        <v>37</v>
      </c>
      <c r="AH91" s="25" t="s">
        <v>37</v>
      </c>
      <c r="AI91" s="25" t="s">
        <v>37</v>
      </c>
      <c r="AJ91" s="26" t="s">
        <v>37</v>
      </c>
    </row>
    <row r="92" spans="2:36">
      <c r="B92" s="15" t="s">
        <v>183</v>
      </c>
      <c r="C92" s="24">
        <v>82</v>
      </c>
      <c r="D92" s="25" t="s">
        <v>37</v>
      </c>
      <c r="E92" s="25" t="s">
        <v>37</v>
      </c>
      <c r="F92" s="25">
        <v>52</v>
      </c>
      <c r="G92" s="25">
        <v>134</v>
      </c>
      <c r="H92" s="26">
        <v>8.8163694979932882E-3</v>
      </c>
      <c r="I92" s="24">
        <v>46</v>
      </c>
      <c r="J92" s="25" t="s">
        <v>37</v>
      </c>
      <c r="K92" s="25">
        <v>46</v>
      </c>
      <c r="L92" s="26">
        <v>2.2549019607843137E-2</v>
      </c>
      <c r="M92" s="24" t="s">
        <v>37</v>
      </c>
      <c r="N92" s="25" t="s">
        <v>37</v>
      </c>
      <c r="O92" s="25" t="s">
        <v>37</v>
      </c>
      <c r="P92" s="26" t="s">
        <v>37</v>
      </c>
      <c r="Q92" s="24">
        <v>7</v>
      </c>
      <c r="R92" s="25" t="s">
        <v>37</v>
      </c>
      <c r="S92" s="25">
        <v>7</v>
      </c>
      <c r="T92" s="26">
        <v>3.4129692832764505E-3</v>
      </c>
      <c r="U92" s="24">
        <v>29</v>
      </c>
      <c r="V92" s="25" t="s">
        <v>37</v>
      </c>
      <c r="W92" s="25">
        <v>29</v>
      </c>
      <c r="X92" s="26">
        <v>1.2200252419015565E-2</v>
      </c>
      <c r="Y92" s="24" t="s">
        <v>37</v>
      </c>
      <c r="Z92" s="25" t="s">
        <v>37</v>
      </c>
      <c r="AA92" s="25" t="s">
        <v>37</v>
      </c>
      <c r="AB92" s="26" t="s">
        <v>37</v>
      </c>
      <c r="AC92" s="24" t="s">
        <v>37</v>
      </c>
      <c r="AD92" s="25">
        <v>52</v>
      </c>
      <c r="AE92" s="25">
        <v>52</v>
      </c>
      <c r="AF92" s="26">
        <v>2.1215830273357814E-2</v>
      </c>
      <c r="AG92" s="24" t="s">
        <v>37</v>
      </c>
      <c r="AH92" s="25" t="s">
        <v>37</v>
      </c>
      <c r="AI92" s="25" t="s">
        <v>37</v>
      </c>
      <c r="AJ92" s="26" t="s">
        <v>37</v>
      </c>
    </row>
    <row r="93" spans="2:36">
      <c r="B93" s="15" t="s">
        <v>184</v>
      </c>
      <c r="C93" s="24">
        <v>163</v>
      </c>
      <c r="D93" s="25">
        <v>6</v>
      </c>
      <c r="E93" s="25">
        <v>16</v>
      </c>
      <c r="F93" s="25">
        <v>79</v>
      </c>
      <c r="G93" s="25">
        <v>264</v>
      </c>
      <c r="H93" s="26">
        <v>1.7369563787091254E-2</v>
      </c>
      <c r="I93" s="24">
        <v>19</v>
      </c>
      <c r="J93" s="25">
        <v>2</v>
      </c>
      <c r="K93" s="25">
        <v>21</v>
      </c>
      <c r="L93" s="26">
        <v>1.0294117647058823E-2</v>
      </c>
      <c r="M93" s="24">
        <v>33</v>
      </c>
      <c r="N93" s="25" t="s">
        <v>37</v>
      </c>
      <c r="O93" s="25">
        <v>33</v>
      </c>
      <c r="P93" s="26">
        <v>1.6541353383458645E-2</v>
      </c>
      <c r="Q93" s="24">
        <v>67</v>
      </c>
      <c r="R93" s="25" t="s">
        <v>37</v>
      </c>
      <c r="S93" s="25">
        <v>67</v>
      </c>
      <c r="T93" s="26">
        <v>3.266699171136031E-2</v>
      </c>
      <c r="U93" s="24">
        <v>44</v>
      </c>
      <c r="V93" s="25">
        <v>4</v>
      </c>
      <c r="W93" s="25">
        <v>48</v>
      </c>
      <c r="X93" s="26">
        <v>2.0193521245267142E-2</v>
      </c>
      <c r="Y93" s="24" t="s">
        <v>37</v>
      </c>
      <c r="Z93" s="25">
        <v>5</v>
      </c>
      <c r="AA93" s="25">
        <v>5</v>
      </c>
      <c r="AB93" s="26">
        <v>2.2737608003638018E-3</v>
      </c>
      <c r="AC93" s="24">
        <v>3</v>
      </c>
      <c r="AD93" s="25">
        <v>42</v>
      </c>
      <c r="AE93" s="25">
        <v>45</v>
      </c>
      <c r="AF93" s="26">
        <v>1.8359853121175031E-2</v>
      </c>
      <c r="AG93" s="24">
        <v>13</v>
      </c>
      <c r="AH93" s="25">
        <v>32</v>
      </c>
      <c r="AI93" s="25">
        <v>45</v>
      </c>
      <c r="AJ93" s="26">
        <v>2.1572387344199424E-2</v>
      </c>
    </row>
    <row r="94" spans="2:36">
      <c r="B94" s="15" t="s">
        <v>185</v>
      </c>
      <c r="C94" s="24">
        <v>16</v>
      </c>
      <c r="D94" s="25">
        <v>14</v>
      </c>
      <c r="E94" s="25">
        <v>3</v>
      </c>
      <c r="F94" s="25">
        <v>16</v>
      </c>
      <c r="G94" s="25">
        <v>49</v>
      </c>
      <c r="H94" s="26">
        <v>3.2238963089676951E-3</v>
      </c>
      <c r="I94" s="24">
        <v>1</v>
      </c>
      <c r="J94" s="25" t="s">
        <v>37</v>
      </c>
      <c r="K94" s="25">
        <v>1</v>
      </c>
      <c r="L94" s="26">
        <v>4.9019607843137254E-4</v>
      </c>
      <c r="M94" s="24">
        <v>1</v>
      </c>
      <c r="N94" s="25" t="s">
        <v>37</v>
      </c>
      <c r="O94" s="25">
        <v>1</v>
      </c>
      <c r="P94" s="26">
        <v>5.0125313283208019E-4</v>
      </c>
      <c r="Q94" s="24">
        <v>7</v>
      </c>
      <c r="R94" s="25" t="s">
        <v>37</v>
      </c>
      <c r="S94" s="25">
        <v>7</v>
      </c>
      <c r="T94" s="26">
        <v>3.4129692832764505E-3</v>
      </c>
      <c r="U94" s="24">
        <v>7</v>
      </c>
      <c r="V94" s="25">
        <v>14</v>
      </c>
      <c r="W94" s="25">
        <v>21</v>
      </c>
      <c r="X94" s="26">
        <v>8.8346655448043755E-3</v>
      </c>
      <c r="Y94" s="24" t="s">
        <v>37</v>
      </c>
      <c r="Z94" s="25">
        <v>1</v>
      </c>
      <c r="AA94" s="25">
        <v>1</v>
      </c>
      <c r="AB94" s="26">
        <v>4.5475216007276033E-4</v>
      </c>
      <c r="AC94" s="24">
        <v>3</v>
      </c>
      <c r="AD94" s="25">
        <v>15</v>
      </c>
      <c r="AE94" s="25">
        <v>18</v>
      </c>
      <c r="AF94" s="26">
        <v>7.3439412484700125E-3</v>
      </c>
      <c r="AG94" s="24" t="s">
        <v>37</v>
      </c>
      <c r="AH94" s="25" t="s">
        <v>37</v>
      </c>
      <c r="AI94" s="25" t="s">
        <v>37</v>
      </c>
      <c r="AJ94" s="26" t="s">
        <v>37</v>
      </c>
    </row>
    <row r="95" spans="2:36">
      <c r="B95" s="15" t="s">
        <v>186</v>
      </c>
      <c r="C95" s="24">
        <v>11</v>
      </c>
      <c r="D95" s="25">
        <v>6</v>
      </c>
      <c r="E95" s="25" t="s">
        <v>37</v>
      </c>
      <c r="F95" s="25">
        <v>3</v>
      </c>
      <c r="G95" s="25">
        <v>20</v>
      </c>
      <c r="H95" s="26">
        <v>1.3158760444766102E-3</v>
      </c>
      <c r="I95" s="24">
        <v>7</v>
      </c>
      <c r="J95" s="25" t="s">
        <v>37</v>
      </c>
      <c r="K95" s="25">
        <v>7</v>
      </c>
      <c r="L95" s="26">
        <v>3.4313725490196078E-3</v>
      </c>
      <c r="M95" s="24">
        <v>4</v>
      </c>
      <c r="N95" s="25">
        <v>6</v>
      </c>
      <c r="O95" s="25">
        <v>10</v>
      </c>
      <c r="P95" s="26">
        <v>5.0125313283208017E-3</v>
      </c>
      <c r="Q95" s="24" t="s">
        <v>37</v>
      </c>
      <c r="R95" s="25" t="s">
        <v>37</v>
      </c>
      <c r="S95" s="25" t="s">
        <v>37</v>
      </c>
      <c r="T95" s="26" t="s">
        <v>37</v>
      </c>
      <c r="U95" s="24" t="s">
        <v>37</v>
      </c>
      <c r="V95" s="25" t="s">
        <v>37</v>
      </c>
      <c r="W95" s="25" t="s">
        <v>37</v>
      </c>
      <c r="X95" s="26" t="s">
        <v>37</v>
      </c>
      <c r="Y95" s="24" t="s">
        <v>37</v>
      </c>
      <c r="Z95" s="25">
        <v>1</v>
      </c>
      <c r="AA95" s="25">
        <v>1</v>
      </c>
      <c r="AB95" s="26">
        <v>4.5475216007276033E-4</v>
      </c>
      <c r="AC95" s="24" t="s">
        <v>37</v>
      </c>
      <c r="AD95" s="25">
        <v>2</v>
      </c>
      <c r="AE95" s="25">
        <v>2</v>
      </c>
      <c r="AF95" s="26">
        <v>8.1599347205222358E-4</v>
      </c>
      <c r="AG95" s="24" t="s">
        <v>37</v>
      </c>
      <c r="AH95" s="25" t="s">
        <v>37</v>
      </c>
      <c r="AI95" s="25" t="s">
        <v>37</v>
      </c>
      <c r="AJ95" s="26" t="s">
        <v>37</v>
      </c>
    </row>
    <row r="96" spans="2:36">
      <c r="B96" s="15" t="s">
        <v>187</v>
      </c>
      <c r="C96" s="24">
        <v>10</v>
      </c>
      <c r="D96" s="25" t="s">
        <v>37</v>
      </c>
      <c r="E96" s="25" t="s">
        <v>37</v>
      </c>
      <c r="F96" s="25">
        <v>1</v>
      </c>
      <c r="G96" s="25">
        <v>11</v>
      </c>
      <c r="H96" s="26">
        <v>7.2373182446213563E-4</v>
      </c>
      <c r="I96" s="24">
        <v>10</v>
      </c>
      <c r="J96" s="25" t="s">
        <v>37</v>
      </c>
      <c r="K96" s="25">
        <v>10</v>
      </c>
      <c r="L96" s="26">
        <v>4.9019607843137254E-3</v>
      </c>
      <c r="M96" s="24" t="s">
        <v>37</v>
      </c>
      <c r="N96" s="25" t="s">
        <v>37</v>
      </c>
      <c r="O96" s="25" t="s">
        <v>37</v>
      </c>
      <c r="P96" s="26" t="s">
        <v>37</v>
      </c>
      <c r="Q96" s="24" t="s">
        <v>37</v>
      </c>
      <c r="R96" s="25" t="s">
        <v>37</v>
      </c>
      <c r="S96" s="25" t="s">
        <v>37</v>
      </c>
      <c r="T96" s="26" t="s">
        <v>37</v>
      </c>
      <c r="U96" s="24" t="s">
        <v>37</v>
      </c>
      <c r="V96" s="25" t="s">
        <v>37</v>
      </c>
      <c r="W96" s="25" t="s">
        <v>37</v>
      </c>
      <c r="X96" s="26" t="s">
        <v>37</v>
      </c>
      <c r="Y96" s="24" t="s">
        <v>37</v>
      </c>
      <c r="Z96" s="25" t="s">
        <v>37</v>
      </c>
      <c r="AA96" s="25" t="s">
        <v>37</v>
      </c>
      <c r="AB96" s="26" t="s">
        <v>37</v>
      </c>
      <c r="AC96" s="24" t="s">
        <v>37</v>
      </c>
      <c r="AD96" s="25">
        <v>1</v>
      </c>
      <c r="AE96" s="25">
        <v>1</v>
      </c>
      <c r="AF96" s="26">
        <v>4.0799673602611179E-4</v>
      </c>
      <c r="AG96" s="24" t="s">
        <v>37</v>
      </c>
      <c r="AH96" s="25" t="s">
        <v>37</v>
      </c>
      <c r="AI96" s="25" t="s">
        <v>37</v>
      </c>
      <c r="AJ96" s="26" t="s">
        <v>37</v>
      </c>
    </row>
    <row r="97" spans="2:36">
      <c r="B97" s="15" t="s">
        <v>188</v>
      </c>
      <c r="C97" s="24">
        <v>1</v>
      </c>
      <c r="D97" s="25">
        <v>1</v>
      </c>
      <c r="E97" s="25" t="s">
        <v>37</v>
      </c>
      <c r="F97" s="25" t="s">
        <v>37</v>
      </c>
      <c r="G97" s="25">
        <v>2</v>
      </c>
      <c r="H97" s="26">
        <v>1.3158760444766102E-4</v>
      </c>
      <c r="I97" s="24" t="s">
        <v>37</v>
      </c>
      <c r="J97" s="25" t="s">
        <v>37</v>
      </c>
      <c r="K97" s="25" t="s">
        <v>37</v>
      </c>
      <c r="L97" s="26" t="s">
        <v>37</v>
      </c>
      <c r="M97" s="24" t="s">
        <v>37</v>
      </c>
      <c r="N97" s="25">
        <v>1</v>
      </c>
      <c r="O97" s="25">
        <v>1</v>
      </c>
      <c r="P97" s="26">
        <v>5.0125313283208019E-4</v>
      </c>
      <c r="Q97" s="24" t="s">
        <v>37</v>
      </c>
      <c r="R97" s="25" t="s">
        <v>37</v>
      </c>
      <c r="S97" s="25" t="s">
        <v>37</v>
      </c>
      <c r="T97" s="26" t="s">
        <v>37</v>
      </c>
      <c r="U97" s="24">
        <v>1</v>
      </c>
      <c r="V97" s="25" t="s">
        <v>37</v>
      </c>
      <c r="W97" s="25">
        <v>1</v>
      </c>
      <c r="X97" s="26">
        <v>4.2069835927639884E-4</v>
      </c>
      <c r="Y97" s="24" t="s">
        <v>37</v>
      </c>
      <c r="Z97" s="25" t="s">
        <v>37</v>
      </c>
      <c r="AA97" s="25" t="s">
        <v>37</v>
      </c>
      <c r="AB97" s="26" t="s">
        <v>37</v>
      </c>
      <c r="AC97" s="24" t="s">
        <v>37</v>
      </c>
      <c r="AD97" s="25" t="s">
        <v>37</v>
      </c>
      <c r="AE97" s="25" t="s">
        <v>37</v>
      </c>
      <c r="AF97" s="26" t="s">
        <v>37</v>
      </c>
      <c r="AG97" s="24" t="s">
        <v>37</v>
      </c>
      <c r="AH97" s="25" t="s">
        <v>37</v>
      </c>
      <c r="AI97" s="25" t="s">
        <v>37</v>
      </c>
      <c r="AJ97" s="26" t="s">
        <v>37</v>
      </c>
    </row>
    <row r="98" spans="2:36">
      <c r="B98" s="15" t="s">
        <v>189</v>
      </c>
      <c r="C98" s="24">
        <v>75</v>
      </c>
      <c r="D98" s="25">
        <v>41</v>
      </c>
      <c r="E98" s="25" t="s">
        <v>37</v>
      </c>
      <c r="F98" s="25">
        <v>65</v>
      </c>
      <c r="G98" s="25">
        <v>181</v>
      </c>
      <c r="H98" s="26">
        <v>1.1908678202513323E-2</v>
      </c>
      <c r="I98" s="24">
        <v>8</v>
      </c>
      <c r="J98" s="25">
        <v>11</v>
      </c>
      <c r="K98" s="25">
        <v>19</v>
      </c>
      <c r="L98" s="26">
        <v>9.3137254901960783E-3</v>
      </c>
      <c r="M98" s="24">
        <v>30</v>
      </c>
      <c r="N98" s="25">
        <v>10</v>
      </c>
      <c r="O98" s="25">
        <v>40</v>
      </c>
      <c r="P98" s="26">
        <v>2.0050125313283207E-2</v>
      </c>
      <c r="Q98" s="24">
        <v>12</v>
      </c>
      <c r="R98" s="25">
        <v>14</v>
      </c>
      <c r="S98" s="25">
        <v>26</v>
      </c>
      <c r="T98" s="26">
        <v>1.2676743052169674E-2</v>
      </c>
      <c r="U98" s="24">
        <v>25</v>
      </c>
      <c r="V98" s="25">
        <v>6</v>
      </c>
      <c r="W98" s="25">
        <v>31</v>
      </c>
      <c r="X98" s="26">
        <v>1.3041649137568364E-2</v>
      </c>
      <c r="Y98" s="24" t="s">
        <v>37</v>
      </c>
      <c r="Z98" s="25">
        <v>30</v>
      </c>
      <c r="AA98" s="25">
        <v>30</v>
      </c>
      <c r="AB98" s="26">
        <v>1.3642564802182811E-2</v>
      </c>
      <c r="AC98" s="24" t="s">
        <v>37</v>
      </c>
      <c r="AD98" s="25">
        <v>15</v>
      </c>
      <c r="AE98" s="25">
        <v>15</v>
      </c>
      <c r="AF98" s="26">
        <v>6.1199510403916772E-3</v>
      </c>
      <c r="AG98" s="24" t="s">
        <v>37</v>
      </c>
      <c r="AH98" s="25">
        <v>20</v>
      </c>
      <c r="AI98" s="25">
        <v>20</v>
      </c>
      <c r="AJ98" s="26">
        <v>9.5877277085330784E-3</v>
      </c>
    </row>
    <row r="99" spans="2:36">
      <c r="B99" s="15" t="s">
        <v>190</v>
      </c>
      <c r="C99" s="24">
        <v>130</v>
      </c>
      <c r="D99" s="25">
        <v>19</v>
      </c>
      <c r="E99" s="25">
        <v>12</v>
      </c>
      <c r="F99" s="25">
        <v>118</v>
      </c>
      <c r="G99" s="25">
        <v>279</v>
      </c>
      <c r="H99" s="26">
        <v>1.8356470820448712E-2</v>
      </c>
      <c r="I99" s="24">
        <v>26</v>
      </c>
      <c r="J99" s="25">
        <v>6</v>
      </c>
      <c r="K99" s="25">
        <v>32</v>
      </c>
      <c r="L99" s="26">
        <v>1.5686274509803921E-2</v>
      </c>
      <c r="M99" s="24">
        <v>12</v>
      </c>
      <c r="N99" s="25">
        <v>13</v>
      </c>
      <c r="O99" s="25">
        <v>25</v>
      </c>
      <c r="P99" s="26">
        <v>1.2531328320802004E-2</v>
      </c>
      <c r="Q99" s="24">
        <v>54</v>
      </c>
      <c r="R99" s="25" t="s">
        <v>37</v>
      </c>
      <c r="S99" s="25">
        <v>54</v>
      </c>
      <c r="T99" s="26">
        <v>2.6328620185275476E-2</v>
      </c>
      <c r="U99" s="24">
        <v>38</v>
      </c>
      <c r="V99" s="25" t="s">
        <v>37</v>
      </c>
      <c r="W99" s="25">
        <v>38</v>
      </c>
      <c r="X99" s="26">
        <v>1.5986537652503154E-2</v>
      </c>
      <c r="Y99" s="24">
        <v>3</v>
      </c>
      <c r="Z99" s="25">
        <v>45</v>
      </c>
      <c r="AA99" s="25">
        <v>48</v>
      </c>
      <c r="AB99" s="26">
        <v>2.1828103683492497E-2</v>
      </c>
      <c r="AC99" s="24">
        <v>3</v>
      </c>
      <c r="AD99" s="25">
        <v>27</v>
      </c>
      <c r="AE99" s="25">
        <v>30</v>
      </c>
      <c r="AF99" s="26">
        <v>1.2239902080783354E-2</v>
      </c>
      <c r="AG99" s="24">
        <v>6</v>
      </c>
      <c r="AH99" s="25">
        <v>46</v>
      </c>
      <c r="AI99" s="25">
        <v>52</v>
      </c>
      <c r="AJ99" s="26">
        <v>2.4928092042186004E-2</v>
      </c>
    </row>
    <row r="100" spans="2:36">
      <c r="B100" s="15" t="s">
        <v>191</v>
      </c>
      <c r="C100" s="24" t="s">
        <v>37</v>
      </c>
      <c r="D100" s="25">
        <v>1</v>
      </c>
      <c r="E100" s="25" t="s">
        <v>37</v>
      </c>
      <c r="F100" s="25">
        <v>1</v>
      </c>
      <c r="G100" s="25">
        <v>2</v>
      </c>
      <c r="H100" s="26">
        <v>1.3158760444766102E-4</v>
      </c>
      <c r="I100" s="24" t="s">
        <v>37</v>
      </c>
      <c r="J100" s="25">
        <v>1</v>
      </c>
      <c r="K100" s="25">
        <v>1</v>
      </c>
      <c r="L100" s="26">
        <v>4.9019607843137254E-4</v>
      </c>
      <c r="M100" s="24" t="s">
        <v>37</v>
      </c>
      <c r="N100" s="25" t="s">
        <v>37</v>
      </c>
      <c r="O100" s="25" t="s">
        <v>37</v>
      </c>
      <c r="P100" s="26" t="s">
        <v>37</v>
      </c>
      <c r="Q100" s="24" t="s">
        <v>37</v>
      </c>
      <c r="R100" s="25" t="s">
        <v>37</v>
      </c>
      <c r="S100" s="25" t="s">
        <v>37</v>
      </c>
      <c r="T100" s="26" t="s">
        <v>37</v>
      </c>
      <c r="U100" s="24" t="s">
        <v>37</v>
      </c>
      <c r="V100" s="25" t="s">
        <v>37</v>
      </c>
      <c r="W100" s="25" t="s">
        <v>37</v>
      </c>
      <c r="X100" s="26" t="s">
        <v>37</v>
      </c>
      <c r="Y100" s="24" t="s">
        <v>37</v>
      </c>
      <c r="Z100" s="25">
        <v>1</v>
      </c>
      <c r="AA100" s="25">
        <v>1</v>
      </c>
      <c r="AB100" s="26">
        <v>4.5475216007276033E-4</v>
      </c>
      <c r="AC100" s="24" t="s">
        <v>37</v>
      </c>
      <c r="AD100" s="25" t="s">
        <v>37</v>
      </c>
      <c r="AE100" s="25" t="s">
        <v>37</v>
      </c>
      <c r="AF100" s="26" t="s">
        <v>37</v>
      </c>
      <c r="AG100" s="24" t="s">
        <v>37</v>
      </c>
      <c r="AH100" s="25" t="s">
        <v>37</v>
      </c>
      <c r="AI100" s="25" t="s">
        <v>37</v>
      </c>
      <c r="AJ100" s="26" t="s">
        <v>37</v>
      </c>
    </row>
    <row r="101" spans="2:36">
      <c r="B101" s="15" t="s">
        <v>192</v>
      </c>
      <c r="C101" s="24">
        <v>14</v>
      </c>
      <c r="D101" s="25" t="s">
        <v>37</v>
      </c>
      <c r="E101" s="25" t="s">
        <v>37</v>
      </c>
      <c r="F101" s="25">
        <v>11</v>
      </c>
      <c r="G101" s="25">
        <v>25</v>
      </c>
      <c r="H101" s="26">
        <v>1.6448450555957628E-3</v>
      </c>
      <c r="I101" s="24" t="s">
        <v>37</v>
      </c>
      <c r="J101" s="25" t="s">
        <v>37</v>
      </c>
      <c r="K101" s="25" t="s">
        <v>37</v>
      </c>
      <c r="L101" s="26" t="s">
        <v>37</v>
      </c>
      <c r="M101" s="24">
        <v>1</v>
      </c>
      <c r="N101" s="25" t="s">
        <v>37</v>
      </c>
      <c r="O101" s="25">
        <v>1</v>
      </c>
      <c r="P101" s="26">
        <v>5.0125313283208019E-4</v>
      </c>
      <c r="Q101" s="24" t="s">
        <v>37</v>
      </c>
      <c r="R101" s="25" t="s">
        <v>37</v>
      </c>
      <c r="S101" s="25" t="s">
        <v>37</v>
      </c>
      <c r="T101" s="26" t="s">
        <v>37</v>
      </c>
      <c r="U101" s="24">
        <v>13</v>
      </c>
      <c r="V101" s="25" t="s">
        <v>37</v>
      </c>
      <c r="W101" s="25">
        <v>13</v>
      </c>
      <c r="X101" s="26">
        <v>5.4690786705931848E-3</v>
      </c>
      <c r="Y101" s="24" t="s">
        <v>37</v>
      </c>
      <c r="Z101" s="25">
        <v>5</v>
      </c>
      <c r="AA101" s="25">
        <v>5</v>
      </c>
      <c r="AB101" s="26">
        <v>2.2737608003638018E-3</v>
      </c>
      <c r="AC101" s="24" t="s">
        <v>37</v>
      </c>
      <c r="AD101" s="25" t="s">
        <v>37</v>
      </c>
      <c r="AE101" s="25" t="s">
        <v>37</v>
      </c>
      <c r="AF101" s="26" t="s">
        <v>37</v>
      </c>
      <c r="AG101" s="24" t="s">
        <v>37</v>
      </c>
      <c r="AH101" s="25">
        <v>6</v>
      </c>
      <c r="AI101" s="25">
        <v>6</v>
      </c>
      <c r="AJ101" s="26">
        <v>2.8763183125599234E-3</v>
      </c>
    </row>
    <row r="102" spans="2:36">
      <c r="B102" s="15" t="s">
        <v>193</v>
      </c>
      <c r="C102" s="24" t="s">
        <v>37</v>
      </c>
      <c r="D102" s="25">
        <v>8</v>
      </c>
      <c r="E102" s="25" t="s">
        <v>37</v>
      </c>
      <c r="F102" s="25" t="s">
        <v>37</v>
      </c>
      <c r="G102" s="25">
        <v>8</v>
      </c>
      <c r="H102" s="26">
        <v>5.2635041779064407E-4</v>
      </c>
      <c r="I102" s="24" t="s">
        <v>37</v>
      </c>
      <c r="J102" s="25">
        <v>2</v>
      </c>
      <c r="K102" s="25">
        <v>2</v>
      </c>
      <c r="L102" s="26">
        <v>9.8039215686274508E-4</v>
      </c>
      <c r="M102" s="24" t="s">
        <v>37</v>
      </c>
      <c r="N102" s="25" t="s">
        <v>37</v>
      </c>
      <c r="O102" s="25" t="s">
        <v>37</v>
      </c>
      <c r="P102" s="26" t="s">
        <v>37</v>
      </c>
      <c r="Q102" s="24" t="s">
        <v>37</v>
      </c>
      <c r="R102" s="25">
        <v>6</v>
      </c>
      <c r="S102" s="25">
        <v>6</v>
      </c>
      <c r="T102" s="26">
        <v>2.9254022428083864E-3</v>
      </c>
      <c r="U102" s="24" t="s">
        <v>37</v>
      </c>
      <c r="V102" s="25" t="s">
        <v>37</v>
      </c>
      <c r="W102" s="25" t="s">
        <v>37</v>
      </c>
      <c r="X102" s="26" t="s">
        <v>37</v>
      </c>
      <c r="Y102" s="24" t="s">
        <v>37</v>
      </c>
      <c r="Z102" s="25" t="s">
        <v>37</v>
      </c>
      <c r="AA102" s="25" t="s">
        <v>37</v>
      </c>
      <c r="AB102" s="26" t="s">
        <v>37</v>
      </c>
      <c r="AC102" s="24" t="s">
        <v>37</v>
      </c>
      <c r="AD102" s="25" t="s">
        <v>37</v>
      </c>
      <c r="AE102" s="25" t="s">
        <v>37</v>
      </c>
      <c r="AF102" s="26" t="s">
        <v>37</v>
      </c>
      <c r="AG102" s="24" t="s">
        <v>37</v>
      </c>
      <c r="AH102" s="25" t="s">
        <v>37</v>
      </c>
      <c r="AI102" s="25" t="s">
        <v>37</v>
      </c>
      <c r="AJ102" s="26" t="s">
        <v>37</v>
      </c>
    </row>
    <row r="103" spans="2:36">
      <c r="B103" s="15" t="s">
        <v>194</v>
      </c>
      <c r="C103" s="24">
        <v>67</v>
      </c>
      <c r="D103" s="25">
        <v>93</v>
      </c>
      <c r="E103" s="25">
        <v>6</v>
      </c>
      <c r="F103" s="25">
        <v>37</v>
      </c>
      <c r="G103" s="25">
        <v>203</v>
      </c>
      <c r="H103" s="26">
        <v>1.3356141851437594E-2</v>
      </c>
      <c r="I103" s="24">
        <v>7</v>
      </c>
      <c r="J103" s="25">
        <v>62</v>
      </c>
      <c r="K103" s="25">
        <v>69</v>
      </c>
      <c r="L103" s="26">
        <v>3.3823529411764704E-2</v>
      </c>
      <c r="M103" s="24">
        <v>42</v>
      </c>
      <c r="N103" s="25">
        <v>31</v>
      </c>
      <c r="O103" s="25">
        <v>73</v>
      </c>
      <c r="P103" s="26">
        <v>3.6591478696741855E-2</v>
      </c>
      <c r="Q103" s="24">
        <v>18</v>
      </c>
      <c r="R103" s="25" t="s">
        <v>37</v>
      </c>
      <c r="S103" s="25">
        <v>18</v>
      </c>
      <c r="T103" s="26">
        <v>8.7762067284251587E-3</v>
      </c>
      <c r="U103" s="24" t="s">
        <v>37</v>
      </c>
      <c r="V103" s="25" t="s">
        <v>37</v>
      </c>
      <c r="W103" s="25" t="s">
        <v>37</v>
      </c>
      <c r="X103" s="26" t="s">
        <v>37</v>
      </c>
      <c r="Y103" s="24">
        <v>2</v>
      </c>
      <c r="Z103" s="25">
        <v>13</v>
      </c>
      <c r="AA103" s="25">
        <v>15</v>
      </c>
      <c r="AB103" s="26">
        <v>6.8212824010914054E-3</v>
      </c>
      <c r="AC103" s="24" t="s">
        <v>37</v>
      </c>
      <c r="AD103" s="25" t="s">
        <v>37</v>
      </c>
      <c r="AE103" s="25" t="s">
        <v>37</v>
      </c>
      <c r="AF103" s="26" t="s">
        <v>37</v>
      </c>
      <c r="AG103" s="24">
        <v>4</v>
      </c>
      <c r="AH103" s="25">
        <v>24</v>
      </c>
      <c r="AI103" s="25">
        <v>28</v>
      </c>
      <c r="AJ103" s="26">
        <v>1.3422818791946308E-2</v>
      </c>
    </row>
    <row r="104" spans="2:36">
      <c r="B104" s="15" t="s">
        <v>195</v>
      </c>
      <c r="C104" s="24" t="s">
        <v>37</v>
      </c>
      <c r="D104" s="25" t="s">
        <v>37</v>
      </c>
      <c r="E104" s="25" t="s">
        <v>37</v>
      </c>
      <c r="F104" s="25">
        <v>21</v>
      </c>
      <c r="G104" s="25">
        <v>21</v>
      </c>
      <c r="H104" s="26">
        <v>1.3816698467004407E-3</v>
      </c>
      <c r="I104" s="24" t="s">
        <v>37</v>
      </c>
      <c r="J104" s="25" t="s">
        <v>37</v>
      </c>
      <c r="K104" s="25" t="s">
        <v>37</v>
      </c>
      <c r="L104" s="26" t="s">
        <v>37</v>
      </c>
      <c r="M104" s="24" t="s">
        <v>37</v>
      </c>
      <c r="N104" s="25" t="s">
        <v>37</v>
      </c>
      <c r="O104" s="25" t="s">
        <v>37</v>
      </c>
      <c r="P104" s="26" t="s">
        <v>37</v>
      </c>
      <c r="Q104" s="24" t="s">
        <v>37</v>
      </c>
      <c r="R104" s="25" t="s">
        <v>37</v>
      </c>
      <c r="S104" s="25" t="s">
        <v>37</v>
      </c>
      <c r="T104" s="26" t="s">
        <v>37</v>
      </c>
      <c r="U104" s="24" t="s">
        <v>37</v>
      </c>
      <c r="V104" s="25" t="s">
        <v>37</v>
      </c>
      <c r="W104" s="25" t="s">
        <v>37</v>
      </c>
      <c r="X104" s="26" t="s">
        <v>37</v>
      </c>
      <c r="Y104" s="24" t="s">
        <v>37</v>
      </c>
      <c r="Z104" s="25">
        <v>14</v>
      </c>
      <c r="AA104" s="25">
        <v>14</v>
      </c>
      <c r="AB104" s="26">
        <v>6.3665302410186447E-3</v>
      </c>
      <c r="AC104" s="24" t="s">
        <v>37</v>
      </c>
      <c r="AD104" s="25" t="s">
        <v>37</v>
      </c>
      <c r="AE104" s="25" t="s">
        <v>37</v>
      </c>
      <c r="AF104" s="26" t="s">
        <v>37</v>
      </c>
      <c r="AG104" s="24" t="s">
        <v>37</v>
      </c>
      <c r="AH104" s="25">
        <v>7</v>
      </c>
      <c r="AI104" s="25">
        <v>7</v>
      </c>
      <c r="AJ104" s="26">
        <v>3.3557046979865771E-3</v>
      </c>
    </row>
    <row r="105" spans="2:36">
      <c r="B105" s="15" t="s">
        <v>196</v>
      </c>
      <c r="C105" s="24" t="s">
        <v>37</v>
      </c>
      <c r="D105" s="25">
        <v>3</v>
      </c>
      <c r="E105" s="25" t="s">
        <v>37</v>
      </c>
      <c r="F105" s="25" t="s">
        <v>37</v>
      </c>
      <c r="G105" s="25">
        <v>3</v>
      </c>
      <c r="H105" s="26">
        <v>1.9738140667149154E-4</v>
      </c>
      <c r="I105" s="24" t="s">
        <v>37</v>
      </c>
      <c r="J105" s="25" t="s">
        <v>37</v>
      </c>
      <c r="K105" s="25" t="s">
        <v>37</v>
      </c>
      <c r="L105" s="26" t="s">
        <v>37</v>
      </c>
      <c r="M105" s="24" t="s">
        <v>37</v>
      </c>
      <c r="N105" s="25" t="s">
        <v>37</v>
      </c>
      <c r="O105" s="25" t="s">
        <v>37</v>
      </c>
      <c r="P105" s="26" t="s">
        <v>37</v>
      </c>
      <c r="Q105" s="24" t="s">
        <v>37</v>
      </c>
      <c r="R105" s="25" t="s">
        <v>37</v>
      </c>
      <c r="S105" s="25" t="s">
        <v>37</v>
      </c>
      <c r="T105" s="26" t="s">
        <v>37</v>
      </c>
      <c r="U105" s="24" t="s">
        <v>37</v>
      </c>
      <c r="V105" s="25">
        <v>3</v>
      </c>
      <c r="W105" s="25">
        <v>3</v>
      </c>
      <c r="X105" s="26">
        <v>1.2620950778291964E-3</v>
      </c>
      <c r="Y105" s="24" t="s">
        <v>37</v>
      </c>
      <c r="Z105" s="25" t="s">
        <v>37</v>
      </c>
      <c r="AA105" s="25" t="s">
        <v>37</v>
      </c>
      <c r="AB105" s="26" t="s">
        <v>37</v>
      </c>
      <c r="AC105" s="24" t="s">
        <v>37</v>
      </c>
      <c r="AD105" s="25" t="s">
        <v>37</v>
      </c>
      <c r="AE105" s="25" t="s">
        <v>37</v>
      </c>
      <c r="AF105" s="26" t="s">
        <v>37</v>
      </c>
      <c r="AG105" s="24" t="s">
        <v>37</v>
      </c>
      <c r="AH105" s="25" t="s">
        <v>37</v>
      </c>
      <c r="AI105" s="25" t="s">
        <v>37</v>
      </c>
      <c r="AJ105" s="26" t="s">
        <v>37</v>
      </c>
    </row>
    <row r="106" spans="2:36">
      <c r="B106" s="15" t="s">
        <v>197</v>
      </c>
      <c r="C106" s="24">
        <v>99</v>
      </c>
      <c r="D106" s="25">
        <v>4</v>
      </c>
      <c r="E106" s="25" t="s">
        <v>37</v>
      </c>
      <c r="F106" s="25">
        <v>102</v>
      </c>
      <c r="G106" s="25">
        <v>205</v>
      </c>
      <c r="H106" s="26">
        <v>1.3487729455885255E-2</v>
      </c>
      <c r="I106" s="24">
        <v>24</v>
      </c>
      <c r="J106" s="25">
        <v>4</v>
      </c>
      <c r="K106" s="25">
        <v>28</v>
      </c>
      <c r="L106" s="26">
        <v>1.3725490196078431E-2</v>
      </c>
      <c r="M106" s="24">
        <v>10</v>
      </c>
      <c r="N106" s="25" t="s">
        <v>37</v>
      </c>
      <c r="O106" s="25">
        <v>10</v>
      </c>
      <c r="P106" s="26">
        <v>5.0125313283208017E-3</v>
      </c>
      <c r="Q106" s="24">
        <v>34</v>
      </c>
      <c r="R106" s="25" t="s">
        <v>37</v>
      </c>
      <c r="S106" s="25">
        <v>34</v>
      </c>
      <c r="T106" s="26">
        <v>1.6577279375914189E-2</v>
      </c>
      <c r="U106" s="24">
        <v>31</v>
      </c>
      <c r="V106" s="25" t="s">
        <v>37</v>
      </c>
      <c r="W106" s="25">
        <v>31</v>
      </c>
      <c r="X106" s="26">
        <v>1.3041649137568364E-2</v>
      </c>
      <c r="Y106" s="24" t="s">
        <v>37</v>
      </c>
      <c r="Z106" s="25">
        <v>33</v>
      </c>
      <c r="AA106" s="25">
        <v>33</v>
      </c>
      <c r="AB106" s="26">
        <v>1.5006821282401092E-2</v>
      </c>
      <c r="AC106" s="24" t="s">
        <v>37</v>
      </c>
      <c r="AD106" s="25">
        <v>19</v>
      </c>
      <c r="AE106" s="25">
        <v>19</v>
      </c>
      <c r="AF106" s="26">
        <v>7.7519379844961239E-3</v>
      </c>
      <c r="AG106" s="24" t="s">
        <v>37</v>
      </c>
      <c r="AH106" s="25">
        <v>50</v>
      </c>
      <c r="AI106" s="25">
        <v>50</v>
      </c>
      <c r="AJ106" s="26">
        <v>2.3969319271332695E-2</v>
      </c>
    </row>
    <row r="107" spans="2:36">
      <c r="B107" s="15" t="s">
        <v>198</v>
      </c>
      <c r="C107" s="24">
        <v>52</v>
      </c>
      <c r="D107" s="25">
        <v>50</v>
      </c>
      <c r="E107" s="25">
        <v>12</v>
      </c>
      <c r="F107" s="25">
        <v>200</v>
      </c>
      <c r="G107" s="25">
        <v>314</v>
      </c>
      <c r="H107" s="26">
        <v>2.065925389828278E-2</v>
      </c>
      <c r="I107" s="24">
        <v>12</v>
      </c>
      <c r="J107" s="25" t="s">
        <v>37</v>
      </c>
      <c r="K107" s="25">
        <v>12</v>
      </c>
      <c r="L107" s="26">
        <v>5.8823529411764705E-3</v>
      </c>
      <c r="M107" s="24">
        <v>8</v>
      </c>
      <c r="N107" s="25" t="s">
        <v>37</v>
      </c>
      <c r="O107" s="25">
        <v>8</v>
      </c>
      <c r="P107" s="26">
        <v>4.0100250626566416E-3</v>
      </c>
      <c r="Q107" s="24">
        <v>19</v>
      </c>
      <c r="R107" s="25" t="s">
        <v>37</v>
      </c>
      <c r="S107" s="25">
        <v>19</v>
      </c>
      <c r="T107" s="26">
        <v>9.2637737688932228E-3</v>
      </c>
      <c r="U107" s="24">
        <v>13</v>
      </c>
      <c r="V107" s="25">
        <v>50</v>
      </c>
      <c r="W107" s="25">
        <v>63</v>
      </c>
      <c r="X107" s="26">
        <v>2.6503996634413125E-2</v>
      </c>
      <c r="Y107" s="24">
        <v>2</v>
      </c>
      <c r="Z107" s="25">
        <v>73</v>
      </c>
      <c r="AA107" s="25">
        <v>75</v>
      </c>
      <c r="AB107" s="26">
        <v>3.4106412005457026E-2</v>
      </c>
      <c r="AC107" s="24">
        <v>6</v>
      </c>
      <c r="AD107" s="25">
        <v>67</v>
      </c>
      <c r="AE107" s="25">
        <v>73</v>
      </c>
      <c r="AF107" s="26">
        <v>2.9783761729906162E-2</v>
      </c>
      <c r="AG107" s="24">
        <v>4</v>
      </c>
      <c r="AH107" s="25">
        <v>60</v>
      </c>
      <c r="AI107" s="25">
        <v>64</v>
      </c>
      <c r="AJ107" s="26">
        <v>3.0680728667305847E-2</v>
      </c>
    </row>
    <row r="108" spans="2:36">
      <c r="B108" s="15" t="s">
        <v>199</v>
      </c>
      <c r="C108" s="24">
        <v>6</v>
      </c>
      <c r="D108" s="25">
        <v>19</v>
      </c>
      <c r="E108" s="25">
        <v>9</v>
      </c>
      <c r="F108" s="25">
        <v>98</v>
      </c>
      <c r="G108" s="25">
        <v>132</v>
      </c>
      <c r="H108" s="26">
        <v>8.6847818935456272E-3</v>
      </c>
      <c r="I108" s="24" t="s">
        <v>37</v>
      </c>
      <c r="J108" s="25">
        <v>13</v>
      </c>
      <c r="K108" s="25">
        <v>13</v>
      </c>
      <c r="L108" s="26">
        <v>6.372549019607843E-3</v>
      </c>
      <c r="M108" s="24" t="s">
        <v>37</v>
      </c>
      <c r="N108" s="25" t="s">
        <v>37</v>
      </c>
      <c r="O108" s="25" t="s">
        <v>37</v>
      </c>
      <c r="P108" s="26" t="s">
        <v>37</v>
      </c>
      <c r="Q108" s="24">
        <v>1</v>
      </c>
      <c r="R108" s="25">
        <v>3</v>
      </c>
      <c r="S108" s="25">
        <v>4</v>
      </c>
      <c r="T108" s="26">
        <v>1.9502681618722574E-3</v>
      </c>
      <c r="U108" s="24">
        <v>5</v>
      </c>
      <c r="V108" s="25">
        <v>3</v>
      </c>
      <c r="W108" s="25">
        <v>8</v>
      </c>
      <c r="X108" s="26">
        <v>3.3655868742111907E-3</v>
      </c>
      <c r="Y108" s="24">
        <v>5</v>
      </c>
      <c r="Z108" s="25">
        <v>60</v>
      </c>
      <c r="AA108" s="25">
        <v>65</v>
      </c>
      <c r="AB108" s="26">
        <v>2.9558890404729421E-2</v>
      </c>
      <c r="AC108" s="24" t="s">
        <v>37</v>
      </c>
      <c r="AD108" s="25">
        <v>14</v>
      </c>
      <c r="AE108" s="25">
        <v>14</v>
      </c>
      <c r="AF108" s="26">
        <v>5.7119543043655649E-3</v>
      </c>
      <c r="AG108" s="24">
        <v>4</v>
      </c>
      <c r="AH108" s="25">
        <v>24</v>
      </c>
      <c r="AI108" s="25">
        <v>28</v>
      </c>
      <c r="AJ108" s="26">
        <v>1.3422818791946308E-2</v>
      </c>
    </row>
    <row r="109" spans="2:36">
      <c r="B109" s="15" t="s">
        <v>200</v>
      </c>
      <c r="C109" s="24">
        <v>31</v>
      </c>
      <c r="D109" s="25">
        <v>11</v>
      </c>
      <c r="E109" s="25" t="s">
        <v>37</v>
      </c>
      <c r="F109" s="25">
        <v>34</v>
      </c>
      <c r="G109" s="25">
        <v>76</v>
      </c>
      <c r="H109" s="26">
        <v>5.0003289690111188E-3</v>
      </c>
      <c r="I109" s="24" t="s">
        <v>37</v>
      </c>
      <c r="J109" s="25" t="s">
        <v>37</v>
      </c>
      <c r="K109" s="25" t="s">
        <v>37</v>
      </c>
      <c r="L109" s="26" t="s">
        <v>37</v>
      </c>
      <c r="M109" s="24" t="s">
        <v>37</v>
      </c>
      <c r="N109" s="25" t="s">
        <v>37</v>
      </c>
      <c r="O109" s="25" t="s">
        <v>37</v>
      </c>
      <c r="P109" s="26" t="s">
        <v>37</v>
      </c>
      <c r="Q109" s="24">
        <v>27</v>
      </c>
      <c r="R109" s="25">
        <v>10</v>
      </c>
      <c r="S109" s="25">
        <v>37</v>
      </c>
      <c r="T109" s="26">
        <v>1.8039980497318382E-2</v>
      </c>
      <c r="U109" s="24">
        <v>4</v>
      </c>
      <c r="V109" s="25">
        <v>1</v>
      </c>
      <c r="W109" s="25">
        <v>5</v>
      </c>
      <c r="X109" s="26">
        <v>2.1034917963819941E-3</v>
      </c>
      <c r="Y109" s="24" t="s">
        <v>37</v>
      </c>
      <c r="Z109" s="25">
        <v>33</v>
      </c>
      <c r="AA109" s="25">
        <v>33</v>
      </c>
      <c r="AB109" s="26">
        <v>1.5006821282401092E-2</v>
      </c>
      <c r="AC109" s="24" t="s">
        <v>37</v>
      </c>
      <c r="AD109" s="25">
        <v>1</v>
      </c>
      <c r="AE109" s="25">
        <v>1</v>
      </c>
      <c r="AF109" s="26">
        <v>4.0799673602611179E-4</v>
      </c>
      <c r="AG109" s="24" t="s">
        <v>37</v>
      </c>
      <c r="AH109" s="25" t="s">
        <v>37</v>
      </c>
      <c r="AI109" s="25" t="s">
        <v>37</v>
      </c>
      <c r="AJ109" s="26" t="s">
        <v>37</v>
      </c>
    </row>
    <row r="110" spans="2:36">
      <c r="B110" s="15" t="s">
        <v>201</v>
      </c>
      <c r="C110" s="24">
        <v>55</v>
      </c>
      <c r="D110" s="25" t="s">
        <v>37</v>
      </c>
      <c r="E110" s="25" t="s">
        <v>37</v>
      </c>
      <c r="F110" s="25">
        <v>20</v>
      </c>
      <c r="G110" s="25">
        <v>75</v>
      </c>
      <c r="H110" s="26">
        <v>4.9345351667872883E-3</v>
      </c>
      <c r="I110" s="24">
        <v>6</v>
      </c>
      <c r="J110" s="25" t="s">
        <v>37</v>
      </c>
      <c r="K110" s="25">
        <v>6</v>
      </c>
      <c r="L110" s="26">
        <v>2.9411764705882353E-3</v>
      </c>
      <c r="M110" s="24">
        <v>10</v>
      </c>
      <c r="N110" s="25" t="s">
        <v>37</v>
      </c>
      <c r="O110" s="25">
        <v>10</v>
      </c>
      <c r="P110" s="26">
        <v>5.0125313283208017E-3</v>
      </c>
      <c r="Q110" s="24" t="s">
        <v>37</v>
      </c>
      <c r="R110" s="25" t="s">
        <v>37</v>
      </c>
      <c r="S110" s="25" t="s">
        <v>37</v>
      </c>
      <c r="T110" s="26" t="s">
        <v>37</v>
      </c>
      <c r="U110" s="24">
        <v>39</v>
      </c>
      <c r="V110" s="25" t="s">
        <v>37</v>
      </c>
      <c r="W110" s="25">
        <v>39</v>
      </c>
      <c r="X110" s="26">
        <v>1.6407236011779555E-2</v>
      </c>
      <c r="Y110" s="24" t="s">
        <v>37</v>
      </c>
      <c r="Z110" s="25">
        <v>13</v>
      </c>
      <c r="AA110" s="25">
        <v>13</v>
      </c>
      <c r="AB110" s="26">
        <v>5.9117780809458849E-3</v>
      </c>
      <c r="AC110" s="24" t="s">
        <v>37</v>
      </c>
      <c r="AD110" s="25">
        <v>7</v>
      </c>
      <c r="AE110" s="25">
        <v>7</v>
      </c>
      <c r="AF110" s="26">
        <v>2.8559771521827824E-3</v>
      </c>
      <c r="AG110" s="24" t="s">
        <v>37</v>
      </c>
      <c r="AH110" s="25" t="s">
        <v>37</v>
      </c>
      <c r="AI110" s="25" t="s">
        <v>37</v>
      </c>
      <c r="AJ110" s="26" t="s">
        <v>37</v>
      </c>
    </row>
    <row r="111" spans="2:36">
      <c r="B111" s="15" t="s">
        <v>202</v>
      </c>
      <c r="C111" s="24">
        <v>135</v>
      </c>
      <c r="D111" s="25">
        <v>8</v>
      </c>
      <c r="E111" s="25">
        <v>2</v>
      </c>
      <c r="F111" s="25">
        <v>123</v>
      </c>
      <c r="G111" s="25">
        <v>268</v>
      </c>
      <c r="H111" s="26">
        <v>1.7632738995986576E-2</v>
      </c>
      <c r="I111" s="24">
        <v>37</v>
      </c>
      <c r="J111" s="25" t="s">
        <v>37</v>
      </c>
      <c r="K111" s="25">
        <v>37</v>
      </c>
      <c r="L111" s="26">
        <v>1.8137254901960786E-2</v>
      </c>
      <c r="M111" s="24">
        <v>30</v>
      </c>
      <c r="N111" s="25" t="s">
        <v>37</v>
      </c>
      <c r="O111" s="25">
        <v>30</v>
      </c>
      <c r="P111" s="26">
        <v>1.5037593984962405E-2</v>
      </c>
      <c r="Q111" s="24">
        <v>24</v>
      </c>
      <c r="R111" s="25" t="s">
        <v>37</v>
      </c>
      <c r="S111" s="25">
        <v>24</v>
      </c>
      <c r="T111" s="26">
        <v>1.1701608971233545E-2</v>
      </c>
      <c r="U111" s="24">
        <v>44</v>
      </c>
      <c r="V111" s="25">
        <v>8</v>
      </c>
      <c r="W111" s="25">
        <v>52</v>
      </c>
      <c r="X111" s="26">
        <v>2.1876314682372739E-2</v>
      </c>
      <c r="Y111" s="24">
        <v>1</v>
      </c>
      <c r="Z111" s="25">
        <v>30</v>
      </c>
      <c r="AA111" s="25">
        <v>31</v>
      </c>
      <c r="AB111" s="26">
        <v>1.4097316962255571E-2</v>
      </c>
      <c r="AC111" s="24">
        <v>1</v>
      </c>
      <c r="AD111" s="25">
        <v>50</v>
      </c>
      <c r="AE111" s="25">
        <v>51</v>
      </c>
      <c r="AF111" s="26">
        <v>2.0807833537331701E-2</v>
      </c>
      <c r="AG111" s="24" t="s">
        <v>37</v>
      </c>
      <c r="AH111" s="25">
        <v>43</v>
      </c>
      <c r="AI111" s="25">
        <v>43</v>
      </c>
      <c r="AJ111" s="26">
        <v>2.0613614573346116E-2</v>
      </c>
    </row>
    <row r="112" spans="2:36">
      <c r="B112" s="15" t="s">
        <v>203</v>
      </c>
      <c r="C112" s="24">
        <v>35</v>
      </c>
      <c r="D112" s="25">
        <v>21</v>
      </c>
      <c r="E112" s="25">
        <v>1</v>
      </c>
      <c r="F112" s="25">
        <v>26</v>
      </c>
      <c r="G112" s="25">
        <v>83</v>
      </c>
      <c r="H112" s="26">
        <v>5.4608855845779325E-3</v>
      </c>
      <c r="I112" s="24">
        <v>4</v>
      </c>
      <c r="J112" s="25">
        <v>6</v>
      </c>
      <c r="K112" s="25">
        <v>10</v>
      </c>
      <c r="L112" s="26">
        <v>4.9019607843137254E-3</v>
      </c>
      <c r="M112" s="24">
        <v>5</v>
      </c>
      <c r="N112" s="25">
        <v>6</v>
      </c>
      <c r="O112" s="25">
        <v>11</v>
      </c>
      <c r="P112" s="26">
        <v>5.5137844611528822E-3</v>
      </c>
      <c r="Q112" s="24">
        <v>16</v>
      </c>
      <c r="R112" s="25">
        <v>8</v>
      </c>
      <c r="S112" s="25">
        <v>24</v>
      </c>
      <c r="T112" s="26">
        <v>1.1701608971233545E-2</v>
      </c>
      <c r="U112" s="24">
        <v>10</v>
      </c>
      <c r="V112" s="25">
        <v>1</v>
      </c>
      <c r="W112" s="25">
        <v>11</v>
      </c>
      <c r="X112" s="26">
        <v>4.6276819520403873E-3</v>
      </c>
      <c r="Y112" s="24">
        <v>1</v>
      </c>
      <c r="Z112" s="25">
        <v>18</v>
      </c>
      <c r="AA112" s="25">
        <v>19</v>
      </c>
      <c r="AB112" s="26">
        <v>8.6402910413824474E-3</v>
      </c>
      <c r="AC112" s="24" t="s">
        <v>37</v>
      </c>
      <c r="AD112" s="25">
        <v>8</v>
      </c>
      <c r="AE112" s="25">
        <v>8</v>
      </c>
      <c r="AF112" s="26">
        <v>3.2639738882088943E-3</v>
      </c>
      <c r="AG112" s="24" t="s">
        <v>37</v>
      </c>
      <c r="AH112" s="25" t="s">
        <v>37</v>
      </c>
      <c r="AI112" s="25" t="s">
        <v>37</v>
      </c>
      <c r="AJ112" s="26" t="s">
        <v>37</v>
      </c>
    </row>
    <row r="113" spans="2:36">
      <c r="B113" s="15" t="s">
        <v>204</v>
      </c>
      <c r="C113" s="24">
        <v>13</v>
      </c>
      <c r="D113" s="25">
        <v>13</v>
      </c>
      <c r="E113" s="25">
        <v>1</v>
      </c>
      <c r="F113" s="25">
        <v>24</v>
      </c>
      <c r="G113" s="25">
        <v>51</v>
      </c>
      <c r="H113" s="26">
        <v>3.3554839134153562E-3</v>
      </c>
      <c r="I113" s="24" t="s">
        <v>37</v>
      </c>
      <c r="J113" s="25">
        <v>9</v>
      </c>
      <c r="K113" s="25">
        <v>9</v>
      </c>
      <c r="L113" s="26">
        <v>4.4117647058823529E-3</v>
      </c>
      <c r="M113" s="24" t="s">
        <v>37</v>
      </c>
      <c r="N113" s="25" t="s">
        <v>37</v>
      </c>
      <c r="O113" s="25" t="s">
        <v>37</v>
      </c>
      <c r="P113" s="26" t="s">
        <v>37</v>
      </c>
      <c r="Q113" s="24">
        <v>12</v>
      </c>
      <c r="R113" s="25">
        <v>4</v>
      </c>
      <c r="S113" s="25">
        <v>16</v>
      </c>
      <c r="T113" s="26">
        <v>7.8010726474890294E-3</v>
      </c>
      <c r="U113" s="24">
        <v>1</v>
      </c>
      <c r="V113" s="25" t="s">
        <v>37</v>
      </c>
      <c r="W113" s="25">
        <v>1</v>
      </c>
      <c r="X113" s="26">
        <v>4.2069835927639884E-4</v>
      </c>
      <c r="Y113" s="24" t="s">
        <v>37</v>
      </c>
      <c r="Z113" s="25">
        <v>7</v>
      </c>
      <c r="AA113" s="25">
        <v>7</v>
      </c>
      <c r="AB113" s="26">
        <v>3.1832651205093224E-3</v>
      </c>
      <c r="AC113" s="24" t="s">
        <v>37</v>
      </c>
      <c r="AD113" s="25">
        <v>12</v>
      </c>
      <c r="AE113" s="25">
        <v>12</v>
      </c>
      <c r="AF113" s="26">
        <v>4.8959608323133411E-3</v>
      </c>
      <c r="AG113" s="24">
        <v>1</v>
      </c>
      <c r="AH113" s="25">
        <v>5</v>
      </c>
      <c r="AI113" s="25">
        <v>6</v>
      </c>
      <c r="AJ113" s="26">
        <v>2.8763183125599234E-3</v>
      </c>
    </row>
    <row r="114" spans="2:36">
      <c r="B114" s="15" t="s">
        <v>205</v>
      </c>
      <c r="C114" s="24">
        <v>11</v>
      </c>
      <c r="D114" s="25">
        <v>10</v>
      </c>
      <c r="E114" s="25">
        <v>5</v>
      </c>
      <c r="F114" s="25">
        <v>55</v>
      </c>
      <c r="G114" s="25">
        <v>81</v>
      </c>
      <c r="H114" s="26">
        <v>5.3292979801302714E-3</v>
      </c>
      <c r="I114" s="24">
        <v>6</v>
      </c>
      <c r="J114" s="25" t="s">
        <v>37</v>
      </c>
      <c r="K114" s="25">
        <v>6</v>
      </c>
      <c r="L114" s="26">
        <v>2.9411764705882353E-3</v>
      </c>
      <c r="M114" s="24">
        <v>3</v>
      </c>
      <c r="N114" s="25" t="s">
        <v>37</v>
      </c>
      <c r="O114" s="25">
        <v>3</v>
      </c>
      <c r="P114" s="26">
        <v>1.5037593984962407E-3</v>
      </c>
      <c r="Q114" s="24" t="s">
        <v>37</v>
      </c>
      <c r="R114" s="25">
        <v>6</v>
      </c>
      <c r="S114" s="25">
        <v>6</v>
      </c>
      <c r="T114" s="26">
        <v>2.9254022428083864E-3</v>
      </c>
      <c r="U114" s="24">
        <v>2</v>
      </c>
      <c r="V114" s="25">
        <v>4</v>
      </c>
      <c r="W114" s="25">
        <v>6</v>
      </c>
      <c r="X114" s="26">
        <v>2.5241901556583928E-3</v>
      </c>
      <c r="Y114" s="24" t="s">
        <v>37</v>
      </c>
      <c r="Z114" s="25">
        <v>8</v>
      </c>
      <c r="AA114" s="25">
        <v>8</v>
      </c>
      <c r="AB114" s="26">
        <v>3.6380172805820826E-3</v>
      </c>
      <c r="AC114" s="24">
        <v>3</v>
      </c>
      <c r="AD114" s="25">
        <v>22</v>
      </c>
      <c r="AE114" s="25">
        <v>25</v>
      </c>
      <c r="AF114" s="26">
        <v>1.0199918400652794E-2</v>
      </c>
      <c r="AG114" s="24">
        <v>2</v>
      </c>
      <c r="AH114" s="25">
        <v>25</v>
      </c>
      <c r="AI114" s="25">
        <v>27</v>
      </c>
      <c r="AJ114" s="26">
        <v>1.2943432406519654E-2</v>
      </c>
    </row>
    <row r="115" spans="2:36">
      <c r="B115" s="15" t="s">
        <v>206</v>
      </c>
      <c r="C115" s="24" t="s">
        <v>37</v>
      </c>
      <c r="D115" s="25" t="s">
        <v>37</v>
      </c>
      <c r="E115" s="25" t="s">
        <v>37</v>
      </c>
      <c r="F115" s="25">
        <v>12</v>
      </c>
      <c r="G115" s="25">
        <v>12</v>
      </c>
      <c r="H115" s="26">
        <v>7.8952562668596616E-4</v>
      </c>
      <c r="I115" s="24" t="s">
        <v>37</v>
      </c>
      <c r="J115" s="25" t="s">
        <v>37</v>
      </c>
      <c r="K115" s="25" t="s">
        <v>37</v>
      </c>
      <c r="L115" s="26" t="s">
        <v>37</v>
      </c>
      <c r="M115" s="24" t="s">
        <v>37</v>
      </c>
      <c r="N115" s="25" t="s">
        <v>37</v>
      </c>
      <c r="O115" s="25" t="s">
        <v>37</v>
      </c>
      <c r="P115" s="26" t="s">
        <v>37</v>
      </c>
      <c r="Q115" s="24" t="s">
        <v>37</v>
      </c>
      <c r="R115" s="25" t="s">
        <v>37</v>
      </c>
      <c r="S115" s="25" t="s">
        <v>37</v>
      </c>
      <c r="T115" s="26" t="s">
        <v>37</v>
      </c>
      <c r="U115" s="24" t="s">
        <v>37</v>
      </c>
      <c r="V115" s="25" t="s">
        <v>37</v>
      </c>
      <c r="W115" s="25" t="s">
        <v>37</v>
      </c>
      <c r="X115" s="26" t="s">
        <v>37</v>
      </c>
      <c r="Y115" s="24" t="s">
        <v>37</v>
      </c>
      <c r="Z115" s="25" t="s">
        <v>37</v>
      </c>
      <c r="AA115" s="25" t="s">
        <v>37</v>
      </c>
      <c r="AB115" s="26" t="s">
        <v>37</v>
      </c>
      <c r="AC115" s="24" t="s">
        <v>37</v>
      </c>
      <c r="AD115" s="25">
        <v>8</v>
      </c>
      <c r="AE115" s="25">
        <v>8</v>
      </c>
      <c r="AF115" s="26">
        <v>3.2639738882088943E-3</v>
      </c>
      <c r="AG115" s="24" t="s">
        <v>37</v>
      </c>
      <c r="AH115" s="25">
        <v>4</v>
      </c>
      <c r="AI115" s="25">
        <v>4</v>
      </c>
      <c r="AJ115" s="26">
        <v>1.9175455417066154E-3</v>
      </c>
    </row>
    <row r="116" spans="2:36">
      <c r="B116" s="15" t="s">
        <v>207</v>
      </c>
      <c r="C116" s="24">
        <v>12</v>
      </c>
      <c r="D116" s="25" t="s">
        <v>37</v>
      </c>
      <c r="E116" s="25" t="s">
        <v>37</v>
      </c>
      <c r="F116" s="25">
        <v>40</v>
      </c>
      <c r="G116" s="25">
        <v>52</v>
      </c>
      <c r="H116" s="26">
        <v>3.4212777156391867E-3</v>
      </c>
      <c r="I116" s="24">
        <v>6</v>
      </c>
      <c r="J116" s="25" t="s">
        <v>37</v>
      </c>
      <c r="K116" s="25">
        <v>6</v>
      </c>
      <c r="L116" s="26">
        <v>2.9411764705882353E-3</v>
      </c>
      <c r="M116" s="24">
        <v>6</v>
      </c>
      <c r="N116" s="25" t="s">
        <v>37</v>
      </c>
      <c r="O116" s="25">
        <v>6</v>
      </c>
      <c r="P116" s="26">
        <v>3.0075187969924814E-3</v>
      </c>
      <c r="Q116" s="24" t="s">
        <v>37</v>
      </c>
      <c r="R116" s="25" t="s">
        <v>37</v>
      </c>
      <c r="S116" s="25" t="s">
        <v>37</v>
      </c>
      <c r="T116" s="26" t="s">
        <v>37</v>
      </c>
      <c r="U116" s="24" t="s">
        <v>37</v>
      </c>
      <c r="V116" s="25" t="s">
        <v>37</v>
      </c>
      <c r="W116" s="25" t="s">
        <v>37</v>
      </c>
      <c r="X116" s="26" t="s">
        <v>37</v>
      </c>
      <c r="Y116" s="24" t="s">
        <v>37</v>
      </c>
      <c r="Z116" s="25">
        <v>6</v>
      </c>
      <c r="AA116" s="25">
        <v>6</v>
      </c>
      <c r="AB116" s="26">
        <v>2.7285129604365621E-3</v>
      </c>
      <c r="AC116" s="24" t="s">
        <v>37</v>
      </c>
      <c r="AD116" s="25">
        <v>26</v>
      </c>
      <c r="AE116" s="25">
        <v>26</v>
      </c>
      <c r="AF116" s="26">
        <v>1.0607915136678907E-2</v>
      </c>
      <c r="AG116" s="24" t="s">
        <v>37</v>
      </c>
      <c r="AH116" s="25">
        <v>8</v>
      </c>
      <c r="AI116" s="25">
        <v>8</v>
      </c>
      <c r="AJ116" s="26">
        <v>3.8350910834132309E-3</v>
      </c>
    </row>
    <row r="117" spans="2:36">
      <c r="B117" s="15" t="s">
        <v>208</v>
      </c>
      <c r="C117" s="24">
        <v>18</v>
      </c>
      <c r="D117" s="25" t="s">
        <v>37</v>
      </c>
      <c r="E117" s="25" t="s">
        <v>37</v>
      </c>
      <c r="F117" s="25">
        <v>10</v>
      </c>
      <c r="G117" s="25">
        <v>28</v>
      </c>
      <c r="H117" s="26">
        <v>1.8422264622672544E-3</v>
      </c>
      <c r="I117" s="24">
        <v>10</v>
      </c>
      <c r="J117" s="25" t="s">
        <v>37</v>
      </c>
      <c r="K117" s="25">
        <v>10</v>
      </c>
      <c r="L117" s="26">
        <v>4.9019607843137254E-3</v>
      </c>
      <c r="M117" s="24" t="s">
        <v>37</v>
      </c>
      <c r="N117" s="25" t="s">
        <v>37</v>
      </c>
      <c r="O117" s="25" t="s">
        <v>37</v>
      </c>
      <c r="P117" s="26" t="s">
        <v>37</v>
      </c>
      <c r="Q117" s="24" t="s">
        <v>37</v>
      </c>
      <c r="R117" s="25" t="s">
        <v>37</v>
      </c>
      <c r="S117" s="25" t="s">
        <v>37</v>
      </c>
      <c r="T117" s="26" t="s">
        <v>37</v>
      </c>
      <c r="U117" s="24">
        <v>8</v>
      </c>
      <c r="V117" s="25" t="s">
        <v>37</v>
      </c>
      <c r="W117" s="25">
        <v>8</v>
      </c>
      <c r="X117" s="26">
        <v>3.3655868742111907E-3</v>
      </c>
      <c r="Y117" s="24" t="s">
        <v>37</v>
      </c>
      <c r="Z117" s="25">
        <v>1</v>
      </c>
      <c r="AA117" s="25">
        <v>1</v>
      </c>
      <c r="AB117" s="26">
        <v>4.5475216007276033E-4</v>
      </c>
      <c r="AC117" s="24" t="s">
        <v>37</v>
      </c>
      <c r="AD117" s="25">
        <v>9</v>
      </c>
      <c r="AE117" s="25">
        <v>9</v>
      </c>
      <c r="AF117" s="26">
        <v>3.6719706242350062E-3</v>
      </c>
      <c r="AG117" s="24" t="s">
        <v>37</v>
      </c>
      <c r="AH117" s="25" t="s">
        <v>37</v>
      </c>
      <c r="AI117" s="25" t="s">
        <v>37</v>
      </c>
      <c r="AJ117" s="26" t="s">
        <v>37</v>
      </c>
    </row>
    <row r="118" spans="2:36" ht="15" thickBot="1">
      <c r="B118" s="15" t="s">
        <v>209</v>
      </c>
      <c r="C118" s="24">
        <v>2</v>
      </c>
      <c r="D118" s="25" t="s">
        <v>37</v>
      </c>
      <c r="E118" s="25" t="s">
        <v>37</v>
      </c>
      <c r="F118" s="25">
        <v>1</v>
      </c>
      <c r="G118" s="25">
        <v>3</v>
      </c>
      <c r="H118" s="26">
        <v>1.9738140667149154E-4</v>
      </c>
      <c r="I118" s="24" t="s">
        <v>37</v>
      </c>
      <c r="J118" s="25" t="s">
        <v>37</v>
      </c>
      <c r="K118" s="25" t="s">
        <v>37</v>
      </c>
      <c r="L118" s="26" t="s">
        <v>37</v>
      </c>
      <c r="M118" s="24" t="s">
        <v>37</v>
      </c>
      <c r="N118" s="25" t="s">
        <v>37</v>
      </c>
      <c r="O118" s="25" t="s">
        <v>37</v>
      </c>
      <c r="P118" s="26" t="s">
        <v>37</v>
      </c>
      <c r="Q118" s="24" t="s">
        <v>37</v>
      </c>
      <c r="R118" s="25" t="s">
        <v>37</v>
      </c>
      <c r="S118" s="25" t="s">
        <v>37</v>
      </c>
      <c r="T118" s="26" t="s">
        <v>37</v>
      </c>
      <c r="U118" s="24">
        <v>2</v>
      </c>
      <c r="V118" s="25" t="s">
        <v>37</v>
      </c>
      <c r="W118" s="25">
        <v>2</v>
      </c>
      <c r="X118" s="26">
        <v>8.4139671855279767E-4</v>
      </c>
      <c r="Y118" s="24" t="s">
        <v>37</v>
      </c>
      <c r="Z118" s="25" t="s">
        <v>37</v>
      </c>
      <c r="AA118" s="25" t="s">
        <v>37</v>
      </c>
      <c r="AB118" s="26" t="s">
        <v>37</v>
      </c>
      <c r="AC118" s="24" t="s">
        <v>37</v>
      </c>
      <c r="AD118" s="25" t="s">
        <v>37</v>
      </c>
      <c r="AE118" s="25" t="s">
        <v>37</v>
      </c>
      <c r="AF118" s="26" t="s">
        <v>37</v>
      </c>
      <c r="AG118" s="24" t="s">
        <v>37</v>
      </c>
      <c r="AH118" s="25">
        <v>1</v>
      </c>
      <c r="AI118" s="25">
        <v>1</v>
      </c>
      <c r="AJ118" s="26">
        <v>4.7938638542665386E-4</v>
      </c>
    </row>
    <row r="119" spans="2:36" ht="15" thickBot="1">
      <c r="B119" s="18" t="s">
        <v>94</v>
      </c>
      <c r="C119" s="29">
        <v>6933</v>
      </c>
      <c r="D119" s="30">
        <v>1530</v>
      </c>
      <c r="E119" s="30">
        <v>355</v>
      </c>
      <c r="F119" s="30">
        <v>6381</v>
      </c>
      <c r="G119" s="30">
        <v>15199</v>
      </c>
      <c r="H119" s="138">
        <v>0.99999999999999933</v>
      </c>
      <c r="I119" s="29">
        <v>1537</v>
      </c>
      <c r="J119" s="30">
        <v>503</v>
      </c>
      <c r="K119" s="30">
        <v>2040</v>
      </c>
      <c r="L119" s="138">
        <v>0.99999999999999956</v>
      </c>
      <c r="M119" s="29">
        <v>1656</v>
      </c>
      <c r="N119" s="30">
        <v>339</v>
      </c>
      <c r="O119" s="30">
        <v>1995</v>
      </c>
      <c r="P119" s="138">
        <v>1.0000000000000002</v>
      </c>
      <c r="Q119" s="29">
        <v>1747</v>
      </c>
      <c r="R119" s="30">
        <v>304</v>
      </c>
      <c r="S119" s="30">
        <v>2051</v>
      </c>
      <c r="T119" s="138">
        <v>1</v>
      </c>
      <c r="U119" s="29">
        <v>1993</v>
      </c>
      <c r="V119" s="30">
        <v>384</v>
      </c>
      <c r="W119" s="30">
        <v>2377</v>
      </c>
      <c r="X119" s="138">
        <v>0.99999999999999989</v>
      </c>
      <c r="Y119" s="29">
        <v>125</v>
      </c>
      <c r="Z119" s="30">
        <v>2074</v>
      </c>
      <c r="AA119" s="30">
        <v>2199</v>
      </c>
      <c r="AB119" s="138">
        <v>0.99999999999999978</v>
      </c>
      <c r="AC119" s="29">
        <v>108</v>
      </c>
      <c r="AD119" s="30">
        <v>2343</v>
      </c>
      <c r="AE119" s="30">
        <v>2451</v>
      </c>
      <c r="AF119" s="138">
        <v>0.99999999999999967</v>
      </c>
      <c r="AG119" s="29">
        <v>122</v>
      </c>
      <c r="AH119" s="30">
        <v>1964</v>
      </c>
      <c r="AI119" s="30">
        <v>2086</v>
      </c>
      <c r="AJ119" s="138">
        <v>1</v>
      </c>
    </row>
    <row r="120" spans="2:36" ht="15">
      <c r="B120" s="51" t="s">
        <v>210</v>
      </c>
      <c r="L120"/>
      <c r="M120"/>
      <c r="N120"/>
      <c r="O120"/>
      <c r="P120"/>
      <c r="Q120"/>
      <c r="R120"/>
    </row>
    <row r="122" spans="2:36" ht="15">
      <c r="H122"/>
      <c r="L122"/>
      <c r="M122"/>
      <c r="N122"/>
      <c r="O122"/>
      <c r="P122"/>
      <c r="Q122"/>
      <c r="R122"/>
    </row>
    <row r="123" spans="2:36" ht="15">
      <c r="H123"/>
      <c r="L123"/>
      <c r="M123"/>
      <c r="N123"/>
      <c r="O123"/>
      <c r="P123"/>
      <c r="Q123"/>
      <c r="R123"/>
    </row>
    <row r="124" spans="2:36" ht="15">
      <c r="H124"/>
      <c r="L124"/>
      <c r="M124"/>
      <c r="N124"/>
      <c r="O124"/>
      <c r="P124"/>
      <c r="Q124"/>
      <c r="R124"/>
    </row>
    <row r="125" spans="2:36" ht="15">
      <c r="H125"/>
      <c r="L125"/>
      <c r="M125"/>
      <c r="N125"/>
      <c r="O125"/>
      <c r="P125"/>
      <c r="Q125"/>
      <c r="R125"/>
    </row>
    <row r="126" spans="2:36" ht="15">
      <c r="H126"/>
      <c r="L126"/>
      <c r="M126"/>
      <c r="N126"/>
      <c r="O126"/>
      <c r="P126"/>
      <c r="Q126"/>
      <c r="R126"/>
    </row>
    <row r="127" spans="2:36" ht="15">
      <c r="H127"/>
      <c r="L127"/>
      <c r="M127"/>
      <c r="N127"/>
      <c r="O127"/>
      <c r="P127"/>
      <c r="Q127"/>
      <c r="R127"/>
    </row>
    <row r="128" spans="2:36" ht="15">
      <c r="H128"/>
      <c r="L128"/>
      <c r="M128"/>
      <c r="N128"/>
      <c r="O128"/>
      <c r="P128"/>
      <c r="Q128"/>
      <c r="R128"/>
    </row>
  </sheetData>
  <mergeCells count="33">
    <mergeCell ref="C3:H3"/>
    <mergeCell ref="G4:G5"/>
    <mergeCell ref="H4:H5"/>
    <mergeCell ref="C4:F4"/>
    <mergeCell ref="Q4:R4"/>
    <mergeCell ref="I4:J4"/>
    <mergeCell ref="K4:K5"/>
    <mergeCell ref="M4:N4"/>
    <mergeCell ref="O4:O5"/>
    <mergeCell ref="AG3:AJ3"/>
    <mergeCell ref="AG4:AH4"/>
    <mergeCell ref="AI4:AI5"/>
    <mergeCell ref="AJ4:AJ5"/>
    <mergeCell ref="AC3:AF3"/>
    <mergeCell ref="AF4:AF5"/>
    <mergeCell ref="AC4:AD4"/>
    <mergeCell ref="AE4:AE5"/>
    <mergeCell ref="Y3:AB3"/>
    <mergeCell ref="AA4:AA5"/>
    <mergeCell ref="Y4:Z4"/>
    <mergeCell ref="AB4:AB5"/>
    <mergeCell ref="B3:B5"/>
    <mergeCell ref="Q3:T3"/>
    <mergeCell ref="U3:X3"/>
    <mergeCell ref="T4:T5"/>
    <mergeCell ref="X4:X5"/>
    <mergeCell ref="L4:L5"/>
    <mergeCell ref="P4:P5"/>
    <mergeCell ref="I3:L3"/>
    <mergeCell ref="M3:P3"/>
    <mergeCell ref="U4:V4"/>
    <mergeCell ref="W4:W5"/>
    <mergeCell ref="S4:S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138FC-2DB1-4080-AEE3-1165F04E0A08}">
  <dimension ref="B1:AH67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/>
  <cols>
    <col min="1" max="1" width="4.85546875" style="3" customWidth="1"/>
    <col min="2" max="2" width="66.140625" style="3" customWidth="1"/>
    <col min="3" max="3" width="17.5703125" style="3" customWidth="1"/>
    <col min="4" max="4" width="14" style="3" customWidth="1"/>
    <col min="5" max="5" width="11.85546875" style="3" customWidth="1"/>
    <col min="6" max="6" width="15" style="3" customWidth="1"/>
    <col min="7" max="7" width="17.5703125" style="3" customWidth="1"/>
    <col min="8" max="8" width="14" style="3" customWidth="1"/>
    <col min="9" max="9" width="11.85546875" style="3" customWidth="1"/>
    <col min="10" max="10" width="15" style="3" customWidth="1"/>
    <col min="11" max="11" width="15.42578125" style="3" customWidth="1"/>
    <col min="12" max="12" width="15.140625" style="3" customWidth="1"/>
    <col min="13" max="13" width="11.5703125" style="3" customWidth="1"/>
    <col min="14" max="14" width="14.5703125" style="3" bestFit="1" customWidth="1"/>
    <col min="15" max="15" width="15.140625" style="3" customWidth="1"/>
    <col min="16" max="16" width="18.42578125" style="3" customWidth="1"/>
    <col min="17" max="17" width="13.5703125" style="3" customWidth="1"/>
    <col min="18" max="18" width="16.140625" style="3" customWidth="1"/>
    <col min="19" max="19" width="16.5703125" style="3" customWidth="1"/>
    <col min="20" max="20" width="14.85546875" style="3" customWidth="1"/>
    <col min="21" max="21" width="12.42578125" style="3" customWidth="1"/>
    <col min="22" max="22" width="16.42578125" style="3" customWidth="1"/>
    <col min="23" max="23" width="15.42578125" style="3" customWidth="1"/>
    <col min="24" max="24" width="16.42578125" style="3" customWidth="1"/>
    <col min="25" max="25" width="9.85546875" style="3" customWidth="1"/>
    <col min="26" max="26" width="16.42578125" style="3" customWidth="1"/>
    <col min="27" max="28" width="15.85546875" style="3" customWidth="1"/>
    <col min="29" max="29" width="9.42578125" style="3" bestFit="1" customWidth="1"/>
    <col min="30" max="30" width="15.85546875" style="3" customWidth="1"/>
    <col min="31" max="31" width="14.7109375" style="3" bestFit="1" customWidth="1"/>
    <col min="32" max="32" width="14.140625" style="3" customWidth="1"/>
    <col min="33" max="33" width="12" style="3" bestFit="1" customWidth="1"/>
    <col min="34" max="34" width="14.5703125" style="3" bestFit="1" customWidth="1"/>
    <col min="35" max="16384" width="8.85546875" style="3"/>
  </cols>
  <sheetData>
    <row r="1" spans="2:34" ht="84.95" customHeight="1">
      <c r="B1" s="22" t="s">
        <v>258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2:34" ht="21.6" customHeight="1" thickBot="1">
      <c r="B2" s="41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2:34">
      <c r="B3" s="196" t="s">
        <v>101</v>
      </c>
      <c r="C3" s="186" t="s">
        <v>28</v>
      </c>
      <c r="D3" s="188"/>
      <c r="E3" s="188"/>
      <c r="F3" s="189"/>
      <c r="G3" s="186">
        <v>2014</v>
      </c>
      <c r="H3" s="188"/>
      <c r="I3" s="188"/>
      <c r="J3" s="189"/>
      <c r="K3" s="186">
        <v>2015</v>
      </c>
      <c r="L3" s="188"/>
      <c r="M3" s="188"/>
      <c r="N3" s="189"/>
      <c r="O3" s="186">
        <v>2016</v>
      </c>
      <c r="P3" s="188"/>
      <c r="Q3" s="188"/>
      <c r="R3" s="189"/>
      <c r="S3" s="186">
        <v>2017</v>
      </c>
      <c r="T3" s="188"/>
      <c r="U3" s="188"/>
      <c r="V3" s="189"/>
      <c r="W3" s="186">
        <v>2018</v>
      </c>
      <c r="X3" s="188"/>
      <c r="Y3" s="188"/>
      <c r="Z3" s="189"/>
      <c r="AA3" s="186">
        <v>2019</v>
      </c>
      <c r="AB3" s="188"/>
      <c r="AC3" s="188"/>
      <c r="AD3" s="189"/>
      <c r="AE3" s="186">
        <v>2020</v>
      </c>
      <c r="AF3" s="187"/>
      <c r="AG3" s="188"/>
      <c r="AH3" s="189"/>
    </row>
    <row r="4" spans="2:34" ht="14.25" customHeight="1">
      <c r="B4" s="197"/>
      <c r="C4" s="195" t="s">
        <v>29</v>
      </c>
      <c r="D4" s="193"/>
      <c r="E4" s="193" t="s">
        <v>28</v>
      </c>
      <c r="F4" s="194" t="s">
        <v>30</v>
      </c>
      <c r="G4" s="195" t="s">
        <v>29</v>
      </c>
      <c r="H4" s="193"/>
      <c r="I4" s="193" t="s">
        <v>28</v>
      </c>
      <c r="J4" s="194" t="s">
        <v>30</v>
      </c>
      <c r="K4" s="195" t="s">
        <v>29</v>
      </c>
      <c r="L4" s="193"/>
      <c r="M4" s="193" t="s">
        <v>28</v>
      </c>
      <c r="N4" s="194" t="s">
        <v>30</v>
      </c>
      <c r="O4" s="195" t="s">
        <v>29</v>
      </c>
      <c r="P4" s="193"/>
      <c r="Q4" s="193" t="s">
        <v>28</v>
      </c>
      <c r="R4" s="194" t="s">
        <v>30</v>
      </c>
      <c r="S4" s="195" t="s">
        <v>29</v>
      </c>
      <c r="T4" s="193"/>
      <c r="U4" s="193" t="s">
        <v>28</v>
      </c>
      <c r="V4" s="194" t="s">
        <v>30</v>
      </c>
      <c r="W4" s="195" t="s">
        <v>29</v>
      </c>
      <c r="X4" s="193"/>
      <c r="Y4" s="193" t="s">
        <v>28</v>
      </c>
      <c r="Z4" s="194" t="s">
        <v>30</v>
      </c>
      <c r="AA4" s="195" t="s">
        <v>29</v>
      </c>
      <c r="AB4" s="193"/>
      <c r="AC4" s="193" t="s">
        <v>28</v>
      </c>
      <c r="AD4" s="194" t="s">
        <v>30</v>
      </c>
      <c r="AE4" s="62" t="s">
        <v>29</v>
      </c>
      <c r="AF4" s="77"/>
      <c r="AG4" s="193" t="s">
        <v>28</v>
      </c>
      <c r="AH4" s="194" t="s">
        <v>30</v>
      </c>
    </row>
    <row r="5" spans="2:34" ht="39" customHeight="1">
      <c r="B5" s="197"/>
      <c r="C5" s="62" t="s">
        <v>96</v>
      </c>
      <c r="D5" s="61" t="s">
        <v>97</v>
      </c>
      <c r="E5" s="193"/>
      <c r="F5" s="194"/>
      <c r="G5" s="62" t="s">
        <v>96</v>
      </c>
      <c r="H5" s="61" t="s">
        <v>97</v>
      </c>
      <c r="I5" s="193"/>
      <c r="J5" s="194"/>
      <c r="K5" s="62" t="s">
        <v>96</v>
      </c>
      <c r="L5" s="61" t="s">
        <v>97</v>
      </c>
      <c r="M5" s="193"/>
      <c r="N5" s="194"/>
      <c r="O5" s="62" t="s">
        <v>96</v>
      </c>
      <c r="P5" s="61" t="s">
        <v>97</v>
      </c>
      <c r="Q5" s="193"/>
      <c r="R5" s="194"/>
      <c r="S5" s="62" t="s">
        <v>96</v>
      </c>
      <c r="T5" s="61" t="s">
        <v>97</v>
      </c>
      <c r="U5" s="193"/>
      <c r="V5" s="194"/>
      <c r="W5" s="62" t="s">
        <v>96</v>
      </c>
      <c r="X5" s="61" t="s">
        <v>97</v>
      </c>
      <c r="Y5" s="193"/>
      <c r="Z5" s="194"/>
      <c r="AA5" s="62" t="s">
        <v>96</v>
      </c>
      <c r="AB5" s="61" t="s">
        <v>97</v>
      </c>
      <c r="AC5" s="193"/>
      <c r="AD5" s="194"/>
      <c r="AE5" s="62" t="s">
        <v>96</v>
      </c>
      <c r="AF5" s="61" t="s">
        <v>97</v>
      </c>
      <c r="AG5" s="193"/>
      <c r="AH5" s="194"/>
    </row>
    <row r="6" spans="2:34">
      <c r="B6" s="15" t="s">
        <v>102</v>
      </c>
      <c r="C6" s="33">
        <v>1</v>
      </c>
      <c r="D6" s="34" t="s">
        <v>37</v>
      </c>
      <c r="E6" s="34">
        <v>1</v>
      </c>
      <c r="F6" s="35">
        <v>1.1862396204033216E-3</v>
      </c>
      <c r="G6" s="33" t="s">
        <v>37</v>
      </c>
      <c r="H6" s="34" t="s">
        <v>37</v>
      </c>
      <c r="I6" s="34" t="s">
        <v>37</v>
      </c>
      <c r="J6" s="35" t="s">
        <v>37</v>
      </c>
      <c r="K6" s="33" t="s">
        <v>37</v>
      </c>
      <c r="L6" s="34" t="s">
        <v>37</v>
      </c>
      <c r="M6" s="34" t="s">
        <v>37</v>
      </c>
      <c r="N6" s="35" t="s">
        <v>37</v>
      </c>
      <c r="O6" s="33" t="s">
        <v>37</v>
      </c>
      <c r="P6" s="34" t="s">
        <v>37</v>
      </c>
      <c r="Q6" s="34" t="s">
        <v>37</v>
      </c>
      <c r="R6" s="35" t="s">
        <v>37</v>
      </c>
      <c r="S6" s="33" t="s">
        <v>37</v>
      </c>
      <c r="T6" s="34" t="s">
        <v>37</v>
      </c>
      <c r="U6" s="34" t="s">
        <v>37</v>
      </c>
      <c r="V6" s="35" t="s">
        <v>37</v>
      </c>
      <c r="W6" s="33" t="s">
        <v>37</v>
      </c>
      <c r="X6" s="34" t="s">
        <v>37</v>
      </c>
      <c r="Y6" s="34" t="s">
        <v>37</v>
      </c>
      <c r="Z6" s="35" t="s">
        <v>37</v>
      </c>
      <c r="AA6" s="33" t="s">
        <v>37</v>
      </c>
      <c r="AB6" s="34" t="s">
        <v>37</v>
      </c>
      <c r="AC6" s="34" t="s">
        <v>37</v>
      </c>
      <c r="AD6" s="35" t="s">
        <v>37</v>
      </c>
      <c r="AE6" s="33">
        <v>1</v>
      </c>
      <c r="AF6" s="78" t="s">
        <v>37</v>
      </c>
      <c r="AG6" s="34">
        <v>1</v>
      </c>
      <c r="AH6" s="35">
        <v>1.2658227848101266E-2</v>
      </c>
    </row>
    <row r="7" spans="2:34">
      <c r="B7" s="15" t="s">
        <v>105</v>
      </c>
      <c r="C7" s="33">
        <v>9</v>
      </c>
      <c r="D7" s="34">
        <v>6</v>
      </c>
      <c r="E7" s="34">
        <v>15</v>
      </c>
      <c r="F7" s="35">
        <v>1.7793594306049824E-2</v>
      </c>
      <c r="G7" s="33">
        <v>5</v>
      </c>
      <c r="H7" s="34">
        <v>4</v>
      </c>
      <c r="I7" s="34">
        <v>9</v>
      </c>
      <c r="J7" s="35">
        <v>4.3902439024390241E-2</v>
      </c>
      <c r="K7" s="33" t="s">
        <v>37</v>
      </c>
      <c r="L7" s="34" t="s">
        <v>37</v>
      </c>
      <c r="M7" s="34" t="s">
        <v>37</v>
      </c>
      <c r="N7" s="35" t="s">
        <v>37</v>
      </c>
      <c r="O7" s="33">
        <v>3</v>
      </c>
      <c r="P7" s="34" t="s">
        <v>37</v>
      </c>
      <c r="Q7" s="34">
        <v>3</v>
      </c>
      <c r="R7" s="35">
        <v>2.8846153846153848E-2</v>
      </c>
      <c r="S7" s="33" t="s">
        <v>37</v>
      </c>
      <c r="T7" s="34" t="s">
        <v>37</v>
      </c>
      <c r="U7" s="34" t="s">
        <v>37</v>
      </c>
      <c r="V7" s="35" t="s">
        <v>37</v>
      </c>
      <c r="W7" s="33" t="s">
        <v>37</v>
      </c>
      <c r="X7" s="34">
        <v>2</v>
      </c>
      <c r="Y7" s="34">
        <v>2</v>
      </c>
      <c r="Z7" s="35">
        <v>2.2727272727272728E-2</v>
      </c>
      <c r="AA7" s="33">
        <v>1</v>
      </c>
      <c r="AB7" s="34" t="s">
        <v>37</v>
      </c>
      <c r="AC7" s="34">
        <v>1</v>
      </c>
      <c r="AD7" s="35">
        <v>1.2195121951219513E-2</v>
      </c>
      <c r="AE7" s="33" t="s">
        <v>37</v>
      </c>
      <c r="AF7" s="78" t="s">
        <v>37</v>
      </c>
      <c r="AG7" s="34" t="s">
        <v>37</v>
      </c>
      <c r="AH7" s="35" t="s">
        <v>37</v>
      </c>
    </row>
    <row r="8" spans="2:34">
      <c r="B8" s="15" t="s">
        <v>107</v>
      </c>
      <c r="C8" s="33">
        <v>9</v>
      </c>
      <c r="D8" s="34" t="s">
        <v>37</v>
      </c>
      <c r="E8" s="34">
        <v>9</v>
      </c>
      <c r="F8" s="35">
        <v>1.0676156583629894E-2</v>
      </c>
      <c r="G8" s="33" t="s">
        <v>37</v>
      </c>
      <c r="H8" s="34" t="s">
        <v>37</v>
      </c>
      <c r="I8" s="34" t="s">
        <v>37</v>
      </c>
      <c r="J8" s="35" t="s">
        <v>37</v>
      </c>
      <c r="K8" s="33" t="s">
        <v>37</v>
      </c>
      <c r="L8" s="34" t="s">
        <v>37</v>
      </c>
      <c r="M8" s="34" t="s">
        <v>37</v>
      </c>
      <c r="N8" s="35" t="s">
        <v>37</v>
      </c>
      <c r="O8" s="33">
        <v>2</v>
      </c>
      <c r="P8" s="34" t="s">
        <v>37</v>
      </c>
      <c r="Q8" s="34">
        <v>2</v>
      </c>
      <c r="R8" s="35">
        <v>1.9230769230769232E-2</v>
      </c>
      <c r="S8" s="33">
        <v>3</v>
      </c>
      <c r="T8" s="34" t="s">
        <v>37</v>
      </c>
      <c r="U8" s="34">
        <v>3</v>
      </c>
      <c r="V8" s="35">
        <v>3.3707865168539325E-2</v>
      </c>
      <c r="W8" s="33">
        <v>4</v>
      </c>
      <c r="X8" s="34" t="s">
        <v>37</v>
      </c>
      <c r="Y8" s="34">
        <v>4</v>
      </c>
      <c r="Z8" s="35">
        <v>4.5454545454545456E-2</v>
      </c>
      <c r="AA8" s="33" t="s">
        <v>37</v>
      </c>
      <c r="AB8" s="34" t="s">
        <v>37</v>
      </c>
      <c r="AC8" s="34" t="s">
        <v>37</v>
      </c>
      <c r="AD8" s="35" t="s">
        <v>37</v>
      </c>
      <c r="AE8" s="33" t="s">
        <v>37</v>
      </c>
      <c r="AF8" s="78" t="s">
        <v>37</v>
      </c>
      <c r="AG8" s="34" t="s">
        <v>37</v>
      </c>
      <c r="AH8" s="35" t="s">
        <v>37</v>
      </c>
    </row>
    <row r="9" spans="2:34">
      <c r="B9" s="15" t="s">
        <v>114</v>
      </c>
      <c r="C9" s="33">
        <v>3</v>
      </c>
      <c r="D9" s="34" t="s">
        <v>37</v>
      </c>
      <c r="E9" s="34">
        <v>3</v>
      </c>
      <c r="F9" s="35">
        <v>3.5587188612099642E-3</v>
      </c>
      <c r="G9" s="33" t="s">
        <v>37</v>
      </c>
      <c r="H9" s="34" t="s">
        <v>37</v>
      </c>
      <c r="I9" s="34" t="s">
        <v>37</v>
      </c>
      <c r="J9" s="35" t="s">
        <v>37</v>
      </c>
      <c r="K9" s="33">
        <v>1</v>
      </c>
      <c r="L9" s="34" t="s">
        <v>37</v>
      </c>
      <c r="M9" s="34">
        <v>1</v>
      </c>
      <c r="N9" s="35">
        <v>5.1020408163265302E-3</v>
      </c>
      <c r="O9" s="33">
        <v>1</v>
      </c>
      <c r="P9" s="34" t="s">
        <v>37</v>
      </c>
      <c r="Q9" s="34">
        <v>1</v>
      </c>
      <c r="R9" s="35">
        <v>9.6153846153846159E-3</v>
      </c>
      <c r="S9" s="33">
        <v>1</v>
      </c>
      <c r="T9" s="34" t="s">
        <v>37</v>
      </c>
      <c r="U9" s="34">
        <v>1</v>
      </c>
      <c r="V9" s="35">
        <v>1.1235955056179775E-2</v>
      </c>
      <c r="W9" s="33" t="s">
        <v>37</v>
      </c>
      <c r="X9" s="34" t="s">
        <v>37</v>
      </c>
      <c r="Y9" s="34" t="s">
        <v>37</v>
      </c>
      <c r="Z9" s="35" t="s">
        <v>37</v>
      </c>
      <c r="AA9" s="33" t="s">
        <v>37</v>
      </c>
      <c r="AB9" s="34" t="s">
        <v>37</v>
      </c>
      <c r="AC9" s="34" t="s">
        <v>37</v>
      </c>
      <c r="AD9" s="35" t="s">
        <v>37</v>
      </c>
      <c r="AE9" s="33" t="s">
        <v>37</v>
      </c>
      <c r="AF9" s="78" t="s">
        <v>37</v>
      </c>
      <c r="AG9" s="34" t="s">
        <v>37</v>
      </c>
      <c r="AH9" s="35" t="s">
        <v>37</v>
      </c>
    </row>
    <row r="10" spans="2:34">
      <c r="B10" s="15" t="s">
        <v>115</v>
      </c>
      <c r="C10" s="33">
        <v>11</v>
      </c>
      <c r="D10" s="34" t="s">
        <v>37</v>
      </c>
      <c r="E10" s="34">
        <v>11</v>
      </c>
      <c r="F10" s="35">
        <v>1.3048635824436536E-2</v>
      </c>
      <c r="G10" s="33" t="s">
        <v>37</v>
      </c>
      <c r="H10" s="34" t="s">
        <v>37</v>
      </c>
      <c r="I10" s="34" t="s">
        <v>37</v>
      </c>
      <c r="J10" s="35" t="s">
        <v>37</v>
      </c>
      <c r="K10" s="33">
        <v>7</v>
      </c>
      <c r="L10" s="34" t="s">
        <v>37</v>
      </c>
      <c r="M10" s="34">
        <v>7</v>
      </c>
      <c r="N10" s="35">
        <v>3.5714285714285712E-2</v>
      </c>
      <c r="O10" s="33" t="s">
        <v>37</v>
      </c>
      <c r="P10" s="34" t="s">
        <v>37</v>
      </c>
      <c r="Q10" s="34" t="s">
        <v>37</v>
      </c>
      <c r="R10" s="35" t="s">
        <v>37</v>
      </c>
      <c r="S10" s="33">
        <v>4</v>
      </c>
      <c r="T10" s="34" t="s">
        <v>37</v>
      </c>
      <c r="U10" s="34">
        <v>4</v>
      </c>
      <c r="V10" s="35">
        <v>4.49438202247191E-2</v>
      </c>
      <c r="W10" s="33" t="s">
        <v>37</v>
      </c>
      <c r="X10" s="34" t="s">
        <v>37</v>
      </c>
      <c r="Y10" s="34" t="s">
        <v>37</v>
      </c>
      <c r="Z10" s="35" t="s">
        <v>37</v>
      </c>
      <c r="AA10" s="33" t="s">
        <v>37</v>
      </c>
      <c r="AB10" s="34" t="s">
        <v>37</v>
      </c>
      <c r="AC10" s="34" t="s">
        <v>37</v>
      </c>
      <c r="AD10" s="35" t="s">
        <v>37</v>
      </c>
      <c r="AE10" s="33" t="s">
        <v>37</v>
      </c>
      <c r="AF10" s="78" t="s">
        <v>37</v>
      </c>
      <c r="AG10" s="34" t="s">
        <v>37</v>
      </c>
      <c r="AH10" s="35" t="s">
        <v>37</v>
      </c>
    </row>
    <row r="11" spans="2:34">
      <c r="B11" s="15" t="s">
        <v>116</v>
      </c>
      <c r="C11" s="33">
        <v>43</v>
      </c>
      <c r="D11" s="34" t="s">
        <v>37</v>
      </c>
      <c r="E11" s="34">
        <v>43</v>
      </c>
      <c r="F11" s="35">
        <v>5.1008303677342826E-2</v>
      </c>
      <c r="G11" s="33">
        <v>9</v>
      </c>
      <c r="H11" s="34" t="s">
        <v>37</v>
      </c>
      <c r="I11" s="34">
        <v>9</v>
      </c>
      <c r="J11" s="35">
        <v>4.3902439024390241E-2</v>
      </c>
      <c r="K11" s="33">
        <v>4</v>
      </c>
      <c r="L11" s="34" t="s">
        <v>37</v>
      </c>
      <c r="M11" s="34">
        <v>4</v>
      </c>
      <c r="N11" s="35">
        <v>2.0408163265306121E-2</v>
      </c>
      <c r="O11" s="33">
        <v>10</v>
      </c>
      <c r="P11" s="34" t="s">
        <v>37</v>
      </c>
      <c r="Q11" s="34">
        <v>10</v>
      </c>
      <c r="R11" s="35">
        <v>9.6153846153846159E-2</v>
      </c>
      <c r="S11" s="33">
        <v>10</v>
      </c>
      <c r="T11" s="34" t="s">
        <v>37</v>
      </c>
      <c r="U11" s="34">
        <v>10</v>
      </c>
      <c r="V11" s="35">
        <v>0.11235955056179775</v>
      </c>
      <c r="W11" s="33">
        <v>1</v>
      </c>
      <c r="X11" s="34" t="s">
        <v>37</v>
      </c>
      <c r="Y11" s="34">
        <v>1</v>
      </c>
      <c r="Z11" s="35">
        <v>1.1363636363636364E-2</v>
      </c>
      <c r="AA11" s="33">
        <v>9</v>
      </c>
      <c r="AB11" s="34" t="s">
        <v>37</v>
      </c>
      <c r="AC11" s="34">
        <v>9</v>
      </c>
      <c r="AD11" s="35">
        <v>0.10975609756097561</v>
      </c>
      <c r="AE11" s="33" t="s">
        <v>37</v>
      </c>
      <c r="AF11" s="78" t="s">
        <v>37</v>
      </c>
      <c r="AG11" s="34" t="s">
        <v>37</v>
      </c>
      <c r="AH11" s="35" t="s">
        <v>37</v>
      </c>
    </row>
    <row r="12" spans="2:34">
      <c r="B12" s="15" t="s">
        <v>119</v>
      </c>
      <c r="C12" s="33">
        <v>1</v>
      </c>
      <c r="D12" s="34" t="s">
        <v>37</v>
      </c>
      <c r="E12" s="34">
        <v>1</v>
      </c>
      <c r="F12" s="35">
        <v>1.1862396204033216E-3</v>
      </c>
      <c r="G12" s="33" t="s">
        <v>37</v>
      </c>
      <c r="H12" s="34" t="s">
        <v>37</v>
      </c>
      <c r="I12" s="34" t="s">
        <v>37</v>
      </c>
      <c r="J12" s="35" t="s">
        <v>37</v>
      </c>
      <c r="K12" s="33" t="s">
        <v>37</v>
      </c>
      <c r="L12" s="34" t="s">
        <v>37</v>
      </c>
      <c r="M12" s="34" t="s">
        <v>37</v>
      </c>
      <c r="N12" s="35" t="s">
        <v>37</v>
      </c>
      <c r="O12" s="33" t="s">
        <v>37</v>
      </c>
      <c r="P12" s="34" t="s">
        <v>37</v>
      </c>
      <c r="Q12" s="34" t="s">
        <v>37</v>
      </c>
      <c r="R12" s="35" t="s">
        <v>37</v>
      </c>
      <c r="S12" s="33" t="s">
        <v>37</v>
      </c>
      <c r="T12" s="34" t="s">
        <v>37</v>
      </c>
      <c r="U12" s="34" t="s">
        <v>37</v>
      </c>
      <c r="V12" s="35" t="s">
        <v>37</v>
      </c>
      <c r="W12" s="33" t="s">
        <v>37</v>
      </c>
      <c r="X12" s="34" t="s">
        <v>37</v>
      </c>
      <c r="Y12" s="34" t="s">
        <v>37</v>
      </c>
      <c r="Z12" s="35" t="s">
        <v>37</v>
      </c>
      <c r="AA12" s="33">
        <v>1</v>
      </c>
      <c r="AB12" s="34" t="s">
        <v>37</v>
      </c>
      <c r="AC12" s="34">
        <v>1</v>
      </c>
      <c r="AD12" s="35">
        <v>1.2195121951219513E-2</v>
      </c>
      <c r="AE12" s="33" t="s">
        <v>37</v>
      </c>
      <c r="AF12" s="78" t="s">
        <v>37</v>
      </c>
      <c r="AG12" s="34" t="s">
        <v>37</v>
      </c>
      <c r="AH12" s="35" t="s">
        <v>37</v>
      </c>
    </row>
    <row r="13" spans="2:34">
      <c r="B13" s="15" t="s">
        <v>120</v>
      </c>
      <c r="C13" s="33">
        <v>57</v>
      </c>
      <c r="D13" s="34" t="s">
        <v>37</v>
      </c>
      <c r="E13" s="34">
        <v>57</v>
      </c>
      <c r="F13" s="35">
        <v>6.7615658362989328E-2</v>
      </c>
      <c r="G13" s="33">
        <v>26</v>
      </c>
      <c r="H13" s="34" t="s">
        <v>37</v>
      </c>
      <c r="I13" s="34">
        <v>26</v>
      </c>
      <c r="J13" s="35">
        <v>0.12682926829268293</v>
      </c>
      <c r="K13" s="33" t="s">
        <v>37</v>
      </c>
      <c r="L13" s="34" t="s">
        <v>37</v>
      </c>
      <c r="M13" s="34" t="s">
        <v>37</v>
      </c>
      <c r="N13" s="35" t="s">
        <v>37</v>
      </c>
      <c r="O13" s="33">
        <v>20</v>
      </c>
      <c r="P13" s="34" t="s">
        <v>37</v>
      </c>
      <c r="Q13" s="34">
        <v>20</v>
      </c>
      <c r="R13" s="35">
        <v>0.19230769230769232</v>
      </c>
      <c r="S13" s="33">
        <v>10</v>
      </c>
      <c r="T13" s="34" t="s">
        <v>37</v>
      </c>
      <c r="U13" s="34">
        <v>10</v>
      </c>
      <c r="V13" s="35">
        <v>0.11235955056179775</v>
      </c>
      <c r="W13" s="33" t="s">
        <v>37</v>
      </c>
      <c r="X13" s="34" t="s">
        <v>37</v>
      </c>
      <c r="Y13" s="34" t="s">
        <v>37</v>
      </c>
      <c r="Z13" s="35" t="s">
        <v>37</v>
      </c>
      <c r="AA13" s="33" t="s">
        <v>37</v>
      </c>
      <c r="AB13" s="34" t="s">
        <v>37</v>
      </c>
      <c r="AC13" s="34" t="s">
        <v>37</v>
      </c>
      <c r="AD13" s="35" t="s">
        <v>37</v>
      </c>
      <c r="AE13" s="33">
        <v>1</v>
      </c>
      <c r="AF13" s="78" t="s">
        <v>37</v>
      </c>
      <c r="AG13" s="34">
        <v>1</v>
      </c>
      <c r="AH13" s="35">
        <v>1.2658227848101266E-2</v>
      </c>
    </row>
    <row r="14" spans="2:34">
      <c r="B14" s="15" t="s">
        <v>124</v>
      </c>
      <c r="C14" s="33">
        <v>9</v>
      </c>
      <c r="D14" s="34" t="s">
        <v>37</v>
      </c>
      <c r="E14" s="34">
        <v>9</v>
      </c>
      <c r="F14" s="35">
        <v>1.0676156583629894E-2</v>
      </c>
      <c r="G14" s="33" t="s">
        <v>37</v>
      </c>
      <c r="H14" s="34" t="s">
        <v>37</v>
      </c>
      <c r="I14" s="34" t="s">
        <v>37</v>
      </c>
      <c r="J14" s="35" t="s">
        <v>37</v>
      </c>
      <c r="K14" s="33">
        <v>3</v>
      </c>
      <c r="L14" s="34" t="s">
        <v>37</v>
      </c>
      <c r="M14" s="34">
        <v>3</v>
      </c>
      <c r="N14" s="35">
        <v>1.5306122448979591E-2</v>
      </c>
      <c r="O14" s="33">
        <v>4</v>
      </c>
      <c r="P14" s="34" t="s">
        <v>37</v>
      </c>
      <c r="Q14" s="34">
        <v>4</v>
      </c>
      <c r="R14" s="35">
        <v>3.8461538461538464E-2</v>
      </c>
      <c r="S14" s="33">
        <v>1</v>
      </c>
      <c r="T14" s="34" t="s">
        <v>37</v>
      </c>
      <c r="U14" s="34">
        <v>1</v>
      </c>
      <c r="V14" s="35">
        <v>1.1235955056179775E-2</v>
      </c>
      <c r="W14" s="33">
        <v>1</v>
      </c>
      <c r="X14" s="34" t="s">
        <v>37</v>
      </c>
      <c r="Y14" s="34">
        <v>1</v>
      </c>
      <c r="Z14" s="35">
        <v>1.1363636363636364E-2</v>
      </c>
      <c r="AA14" s="33" t="s">
        <v>37</v>
      </c>
      <c r="AB14" s="34" t="s">
        <v>37</v>
      </c>
      <c r="AC14" s="34" t="s">
        <v>37</v>
      </c>
      <c r="AD14" s="35" t="s">
        <v>37</v>
      </c>
      <c r="AE14" s="33" t="s">
        <v>37</v>
      </c>
      <c r="AF14" s="78" t="s">
        <v>37</v>
      </c>
      <c r="AG14" s="34" t="s">
        <v>37</v>
      </c>
      <c r="AH14" s="35" t="s">
        <v>37</v>
      </c>
    </row>
    <row r="15" spans="2:34">
      <c r="B15" s="15" t="s">
        <v>125</v>
      </c>
      <c r="C15" s="33">
        <v>3</v>
      </c>
      <c r="D15" s="34" t="s">
        <v>37</v>
      </c>
      <c r="E15" s="34">
        <v>3</v>
      </c>
      <c r="F15" s="35">
        <v>3.5587188612099642E-3</v>
      </c>
      <c r="G15" s="33" t="s">
        <v>37</v>
      </c>
      <c r="H15" s="34" t="s">
        <v>37</v>
      </c>
      <c r="I15" s="34" t="s">
        <v>37</v>
      </c>
      <c r="J15" s="35" t="s">
        <v>37</v>
      </c>
      <c r="K15" s="33" t="s">
        <v>37</v>
      </c>
      <c r="L15" s="34" t="s">
        <v>37</v>
      </c>
      <c r="M15" s="34" t="s">
        <v>37</v>
      </c>
      <c r="N15" s="35" t="s">
        <v>37</v>
      </c>
      <c r="O15" s="33" t="s">
        <v>37</v>
      </c>
      <c r="P15" s="34" t="s">
        <v>37</v>
      </c>
      <c r="Q15" s="34" t="s">
        <v>37</v>
      </c>
      <c r="R15" s="35" t="s">
        <v>37</v>
      </c>
      <c r="S15" s="33">
        <v>3</v>
      </c>
      <c r="T15" s="34" t="s">
        <v>37</v>
      </c>
      <c r="U15" s="34">
        <v>3</v>
      </c>
      <c r="V15" s="35">
        <v>3.3707865168539325E-2</v>
      </c>
      <c r="W15" s="33" t="s">
        <v>37</v>
      </c>
      <c r="X15" s="34" t="s">
        <v>37</v>
      </c>
      <c r="Y15" s="34" t="s">
        <v>37</v>
      </c>
      <c r="Z15" s="35" t="s">
        <v>37</v>
      </c>
      <c r="AA15" s="33" t="s">
        <v>37</v>
      </c>
      <c r="AB15" s="34" t="s">
        <v>37</v>
      </c>
      <c r="AC15" s="34" t="s">
        <v>37</v>
      </c>
      <c r="AD15" s="35" t="s">
        <v>37</v>
      </c>
      <c r="AE15" s="33" t="s">
        <v>37</v>
      </c>
      <c r="AF15" s="78" t="s">
        <v>37</v>
      </c>
      <c r="AG15" s="34" t="s">
        <v>37</v>
      </c>
      <c r="AH15" s="35" t="s">
        <v>37</v>
      </c>
    </row>
    <row r="16" spans="2:34">
      <c r="B16" s="15" t="s">
        <v>127</v>
      </c>
      <c r="C16" s="33">
        <v>1</v>
      </c>
      <c r="D16" s="34" t="s">
        <v>37</v>
      </c>
      <c r="E16" s="34">
        <v>1</v>
      </c>
      <c r="F16" s="35">
        <v>1.1862396204033216E-3</v>
      </c>
      <c r="G16" s="33" t="s">
        <v>37</v>
      </c>
      <c r="H16" s="34" t="s">
        <v>37</v>
      </c>
      <c r="I16" s="34" t="s">
        <v>37</v>
      </c>
      <c r="J16" s="35" t="s">
        <v>37</v>
      </c>
      <c r="K16" s="33">
        <v>1</v>
      </c>
      <c r="L16" s="34" t="s">
        <v>37</v>
      </c>
      <c r="M16" s="34">
        <v>1</v>
      </c>
      <c r="N16" s="35">
        <v>5.1020408163265302E-3</v>
      </c>
      <c r="O16" s="33" t="s">
        <v>37</v>
      </c>
      <c r="P16" s="34" t="s">
        <v>37</v>
      </c>
      <c r="Q16" s="34" t="s">
        <v>37</v>
      </c>
      <c r="R16" s="35" t="s">
        <v>37</v>
      </c>
      <c r="S16" s="33" t="s">
        <v>37</v>
      </c>
      <c r="T16" s="34" t="s">
        <v>37</v>
      </c>
      <c r="U16" s="34" t="s">
        <v>37</v>
      </c>
      <c r="V16" s="35" t="s">
        <v>37</v>
      </c>
      <c r="W16" s="33" t="s">
        <v>37</v>
      </c>
      <c r="X16" s="34" t="s">
        <v>37</v>
      </c>
      <c r="Y16" s="34" t="s">
        <v>37</v>
      </c>
      <c r="Z16" s="35" t="s">
        <v>37</v>
      </c>
      <c r="AA16" s="33" t="s">
        <v>37</v>
      </c>
      <c r="AB16" s="34" t="s">
        <v>37</v>
      </c>
      <c r="AC16" s="34" t="s">
        <v>37</v>
      </c>
      <c r="AD16" s="35" t="s">
        <v>37</v>
      </c>
      <c r="AE16" s="33" t="s">
        <v>37</v>
      </c>
      <c r="AF16" s="78" t="s">
        <v>37</v>
      </c>
      <c r="AG16" s="34" t="s">
        <v>37</v>
      </c>
      <c r="AH16" s="35" t="s">
        <v>37</v>
      </c>
    </row>
    <row r="17" spans="2:34">
      <c r="B17" s="15" t="s">
        <v>243</v>
      </c>
      <c r="C17" s="33" t="s">
        <v>37</v>
      </c>
      <c r="D17" s="34">
        <v>2</v>
      </c>
      <c r="E17" s="34">
        <v>2</v>
      </c>
      <c r="F17" s="35">
        <v>2.3724792408066431E-3</v>
      </c>
      <c r="G17" s="33" t="s">
        <v>37</v>
      </c>
      <c r="H17" s="34" t="s">
        <v>37</v>
      </c>
      <c r="I17" s="34" t="s">
        <v>37</v>
      </c>
      <c r="J17" s="35" t="s">
        <v>37</v>
      </c>
      <c r="K17" s="33" t="s">
        <v>37</v>
      </c>
      <c r="L17" s="34" t="s">
        <v>37</v>
      </c>
      <c r="M17" s="34" t="s">
        <v>37</v>
      </c>
      <c r="N17" s="35" t="s">
        <v>37</v>
      </c>
      <c r="O17" s="33" t="s">
        <v>37</v>
      </c>
      <c r="P17" s="34" t="s">
        <v>37</v>
      </c>
      <c r="Q17" s="34" t="s">
        <v>37</v>
      </c>
      <c r="R17" s="35" t="s">
        <v>37</v>
      </c>
      <c r="S17" s="33" t="s">
        <v>37</v>
      </c>
      <c r="T17" s="34" t="s">
        <v>37</v>
      </c>
      <c r="U17" s="34" t="s">
        <v>37</v>
      </c>
      <c r="V17" s="35" t="s">
        <v>37</v>
      </c>
      <c r="W17" s="33" t="s">
        <v>37</v>
      </c>
      <c r="X17" s="34" t="s">
        <v>37</v>
      </c>
      <c r="Y17" s="34" t="s">
        <v>37</v>
      </c>
      <c r="Z17" s="35" t="s">
        <v>37</v>
      </c>
      <c r="AA17" s="33" t="s">
        <v>37</v>
      </c>
      <c r="AB17" s="34">
        <v>2</v>
      </c>
      <c r="AC17" s="34">
        <v>2</v>
      </c>
      <c r="AD17" s="35">
        <v>2.4390243902439025E-2</v>
      </c>
      <c r="AE17" s="33" t="s">
        <v>37</v>
      </c>
      <c r="AF17" s="78" t="s">
        <v>37</v>
      </c>
      <c r="AG17" s="34" t="s">
        <v>37</v>
      </c>
      <c r="AH17" s="35" t="s">
        <v>37</v>
      </c>
    </row>
    <row r="18" spans="2:34">
      <c r="B18" s="15" t="s">
        <v>132</v>
      </c>
      <c r="C18" s="33">
        <v>5</v>
      </c>
      <c r="D18" s="34" t="s">
        <v>37</v>
      </c>
      <c r="E18" s="34">
        <v>5</v>
      </c>
      <c r="F18" s="35">
        <v>5.9311981020166073E-3</v>
      </c>
      <c r="G18" s="33" t="s">
        <v>37</v>
      </c>
      <c r="H18" s="34" t="s">
        <v>37</v>
      </c>
      <c r="I18" s="34" t="s">
        <v>37</v>
      </c>
      <c r="J18" s="35" t="s">
        <v>37</v>
      </c>
      <c r="K18" s="33" t="s">
        <v>37</v>
      </c>
      <c r="L18" s="34" t="s">
        <v>37</v>
      </c>
      <c r="M18" s="34" t="s">
        <v>37</v>
      </c>
      <c r="N18" s="35" t="s">
        <v>37</v>
      </c>
      <c r="O18" s="33" t="s">
        <v>37</v>
      </c>
      <c r="P18" s="34" t="s">
        <v>37</v>
      </c>
      <c r="Q18" s="34" t="s">
        <v>37</v>
      </c>
      <c r="R18" s="35" t="s">
        <v>37</v>
      </c>
      <c r="S18" s="33" t="s">
        <v>37</v>
      </c>
      <c r="T18" s="34" t="s">
        <v>37</v>
      </c>
      <c r="U18" s="34" t="s">
        <v>37</v>
      </c>
      <c r="V18" s="35" t="s">
        <v>37</v>
      </c>
      <c r="W18" s="33">
        <v>4</v>
      </c>
      <c r="X18" s="34" t="s">
        <v>37</v>
      </c>
      <c r="Y18" s="34">
        <v>4</v>
      </c>
      <c r="Z18" s="35">
        <v>4.5454545454545456E-2</v>
      </c>
      <c r="AA18" s="33" t="s">
        <v>37</v>
      </c>
      <c r="AB18" s="34" t="s">
        <v>37</v>
      </c>
      <c r="AC18" s="34" t="s">
        <v>37</v>
      </c>
      <c r="AD18" s="35" t="s">
        <v>37</v>
      </c>
      <c r="AE18" s="33">
        <v>1</v>
      </c>
      <c r="AF18" s="78" t="s">
        <v>37</v>
      </c>
      <c r="AG18" s="34">
        <v>1</v>
      </c>
      <c r="AH18" s="35">
        <v>1.2658227848101266E-2</v>
      </c>
    </row>
    <row r="19" spans="2:34">
      <c r="B19" s="15" t="s">
        <v>133</v>
      </c>
      <c r="C19" s="33">
        <v>3</v>
      </c>
      <c r="D19" s="34" t="s">
        <v>37</v>
      </c>
      <c r="E19" s="34">
        <v>3</v>
      </c>
      <c r="F19" s="35">
        <v>3.5587188612099642E-3</v>
      </c>
      <c r="G19" s="33">
        <v>1</v>
      </c>
      <c r="H19" s="34" t="s">
        <v>37</v>
      </c>
      <c r="I19" s="34">
        <v>1</v>
      </c>
      <c r="J19" s="35">
        <v>4.8780487804878049E-3</v>
      </c>
      <c r="K19" s="33" t="s">
        <v>37</v>
      </c>
      <c r="L19" s="34" t="s">
        <v>37</v>
      </c>
      <c r="M19" s="34" t="s">
        <v>37</v>
      </c>
      <c r="N19" s="35" t="s">
        <v>37</v>
      </c>
      <c r="O19" s="33" t="s">
        <v>37</v>
      </c>
      <c r="P19" s="34" t="s">
        <v>37</v>
      </c>
      <c r="Q19" s="34" t="s">
        <v>37</v>
      </c>
      <c r="R19" s="35" t="s">
        <v>37</v>
      </c>
      <c r="S19" s="33" t="s">
        <v>37</v>
      </c>
      <c r="T19" s="34" t="s">
        <v>37</v>
      </c>
      <c r="U19" s="34" t="s">
        <v>37</v>
      </c>
      <c r="V19" s="35" t="s">
        <v>37</v>
      </c>
      <c r="W19" s="33" t="s">
        <v>37</v>
      </c>
      <c r="X19" s="34" t="s">
        <v>37</v>
      </c>
      <c r="Y19" s="34" t="s">
        <v>37</v>
      </c>
      <c r="Z19" s="35" t="s">
        <v>37</v>
      </c>
      <c r="AA19" s="33" t="s">
        <v>37</v>
      </c>
      <c r="AB19" s="34" t="s">
        <v>37</v>
      </c>
      <c r="AC19" s="34" t="s">
        <v>37</v>
      </c>
      <c r="AD19" s="35" t="s">
        <v>37</v>
      </c>
      <c r="AE19" s="33">
        <v>2</v>
      </c>
      <c r="AF19" s="78" t="s">
        <v>37</v>
      </c>
      <c r="AG19" s="34">
        <v>2</v>
      </c>
      <c r="AH19" s="35">
        <v>2.5316455696202531E-2</v>
      </c>
    </row>
    <row r="20" spans="2:34">
      <c r="B20" s="15" t="s">
        <v>211</v>
      </c>
      <c r="C20" s="33">
        <v>3</v>
      </c>
      <c r="D20" s="34" t="s">
        <v>37</v>
      </c>
      <c r="E20" s="34">
        <v>3</v>
      </c>
      <c r="F20" s="35">
        <v>3.5587188612099642E-3</v>
      </c>
      <c r="G20" s="33" t="s">
        <v>37</v>
      </c>
      <c r="H20" s="34" t="s">
        <v>37</v>
      </c>
      <c r="I20" s="34" t="s">
        <v>37</v>
      </c>
      <c r="J20" s="35" t="s">
        <v>37</v>
      </c>
      <c r="K20" s="33">
        <v>1</v>
      </c>
      <c r="L20" s="34" t="s">
        <v>37</v>
      </c>
      <c r="M20" s="34">
        <v>1</v>
      </c>
      <c r="N20" s="35">
        <v>5.1020408163265302E-3</v>
      </c>
      <c r="O20" s="33" t="s">
        <v>37</v>
      </c>
      <c r="P20" s="34" t="s">
        <v>37</v>
      </c>
      <c r="Q20" s="34" t="s">
        <v>37</v>
      </c>
      <c r="R20" s="35" t="s">
        <v>37</v>
      </c>
      <c r="S20" s="33">
        <v>2</v>
      </c>
      <c r="T20" s="34" t="s">
        <v>37</v>
      </c>
      <c r="U20" s="34">
        <v>2</v>
      </c>
      <c r="V20" s="35">
        <v>2.247191011235955E-2</v>
      </c>
      <c r="W20" s="33" t="s">
        <v>37</v>
      </c>
      <c r="X20" s="34" t="s">
        <v>37</v>
      </c>
      <c r="Y20" s="34" t="s">
        <v>37</v>
      </c>
      <c r="Z20" s="35" t="s">
        <v>37</v>
      </c>
      <c r="AA20" s="33" t="s">
        <v>37</v>
      </c>
      <c r="AB20" s="34" t="s">
        <v>37</v>
      </c>
      <c r="AC20" s="34" t="s">
        <v>37</v>
      </c>
      <c r="AD20" s="35" t="s">
        <v>37</v>
      </c>
      <c r="AE20" s="33" t="s">
        <v>37</v>
      </c>
      <c r="AF20" s="78" t="s">
        <v>37</v>
      </c>
      <c r="AG20" s="34" t="s">
        <v>37</v>
      </c>
      <c r="AH20" s="35" t="s">
        <v>37</v>
      </c>
    </row>
    <row r="21" spans="2:34">
      <c r="B21" s="15" t="s">
        <v>212</v>
      </c>
      <c r="C21" s="33">
        <v>4</v>
      </c>
      <c r="D21" s="34" t="s">
        <v>37</v>
      </c>
      <c r="E21" s="34">
        <v>4</v>
      </c>
      <c r="F21" s="35">
        <v>4.7449584816132862E-3</v>
      </c>
      <c r="G21" s="33" t="s">
        <v>37</v>
      </c>
      <c r="H21" s="34" t="s">
        <v>37</v>
      </c>
      <c r="I21" s="34" t="s">
        <v>37</v>
      </c>
      <c r="J21" s="35" t="s">
        <v>37</v>
      </c>
      <c r="K21" s="33">
        <v>2</v>
      </c>
      <c r="L21" s="34" t="s">
        <v>37</v>
      </c>
      <c r="M21" s="34">
        <v>2</v>
      </c>
      <c r="N21" s="35">
        <v>1.020408163265306E-2</v>
      </c>
      <c r="O21" s="33" t="s">
        <v>37</v>
      </c>
      <c r="P21" s="34" t="s">
        <v>37</v>
      </c>
      <c r="Q21" s="34" t="s">
        <v>37</v>
      </c>
      <c r="R21" s="35" t="s">
        <v>37</v>
      </c>
      <c r="S21" s="33" t="s">
        <v>37</v>
      </c>
      <c r="T21" s="34" t="s">
        <v>37</v>
      </c>
      <c r="U21" s="34" t="s">
        <v>37</v>
      </c>
      <c r="V21" s="35" t="s">
        <v>37</v>
      </c>
      <c r="W21" s="33" t="s">
        <v>37</v>
      </c>
      <c r="X21" s="34" t="s">
        <v>37</v>
      </c>
      <c r="Y21" s="34" t="s">
        <v>37</v>
      </c>
      <c r="Z21" s="35" t="s">
        <v>37</v>
      </c>
      <c r="AA21" s="33">
        <v>1</v>
      </c>
      <c r="AB21" s="34" t="s">
        <v>37</v>
      </c>
      <c r="AC21" s="34">
        <v>1</v>
      </c>
      <c r="AD21" s="35">
        <v>1.2195121951219513E-2</v>
      </c>
      <c r="AE21" s="33">
        <v>1</v>
      </c>
      <c r="AF21" s="78" t="s">
        <v>37</v>
      </c>
      <c r="AG21" s="34">
        <v>1</v>
      </c>
      <c r="AH21" s="35">
        <v>1.2658227848101266E-2</v>
      </c>
    </row>
    <row r="22" spans="2:34">
      <c r="B22" s="15" t="s">
        <v>135</v>
      </c>
      <c r="C22" s="33">
        <v>18</v>
      </c>
      <c r="D22" s="34" t="s">
        <v>37</v>
      </c>
      <c r="E22" s="34">
        <v>18</v>
      </c>
      <c r="F22" s="35">
        <v>2.1352313167259787E-2</v>
      </c>
      <c r="G22" s="33" t="s">
        <v>37</v>
      </c>
      <c r="H22" s="34" t="s">
        <v>37</v>
      </c>
      <c r="I22" s="34" t="s">
        <v>37</v>
      </c>
      <c r="J22" s="35" t="s">
        <v>37</v>
      </c>
      <c r="K22" s="33" t="s">
        <v>37</v>
      </c>
      <c r="L22" s="34" t="s">
        <v>37</v>
      </c>
      <c r="M22" s="34" t="s">
        <v>37</v>
      </c>
      <c r="N22" s="35" t="s">
        <v>37</v>
      </c>
      <c r="O22" s="33">
        <v>3</v>
      </c>
      <c r="P22" s="34" t="s">
        <v>37</v>
      </c>
      <c r="Q22" s="34">
        <v>3</v>
      </c>
      <c r="R22" s="35">
        <v>2.8846153846153848E-2</v>
      </c>
      <c r="S22" s="33">
        <v>4</v>
      </c>
      <c r="T22" s="34" t="s">
        <v>37</v>
      </c>
      <c r="U22" s="34">
        <v>4</v>
      </c>
      <c r="V22" s="35">
        <v>4.49438202247191E-2</v>
      </c>
      <c r="W22" s="33">
        <v>7</v>
      </c>
      <c r="X22" s="34" t="s">
        <v>37</v>
      </c>
      <c r="Y22" s="34">
        <v>7</v>
      </c>
      <c r="Z22" s="35">
        <v>7.9545454545454544E-2</v>
      </c>
      <c r="AA22" s="33">
        <v>4</v>
      </c>
      <c r="AB22" s="34" t="s">
        <v>37</v>
      </c>
      <c r="AC22" s="34">
        <v>4</v>
      </c>
      <c r="AD22" s="35">
        <v>4.878048780487805E-2</v>
      </c>
      <c r="AE22" s="33" t="s">
        <v>37</v>
      </c>
      <c r="AF22" s="78" t="s">
        <v>37</v>
      </c>
      <c r="AG22" s="34" t="s">
        <v>37</v>
      </c>
      <c r="AH22" s="35" t="s">
        <v>37</v>
      </c>
    </row>
    <row r="23" spans="2:34">
      <c r="B23" s="15" t="s">
        <v>137</v>
      </c>
      <c r="C23" s="33">
        <v>6</v>
      </c>
      <c r="D23" s="34" t="s">
        <v>37</v>
      </c>
      <c r="E23" s="34">
        <v>6</v>
      </c>
      <c r="F23" s="35">
        <v>7.1174377224199285E-3</v>
      </c>
      <c r="G23" s="33" t="s">
        <v>37</v>
      </c>
      <c r="H23" s="34" t="s">
        <v>37</v>
      </c>
      <c r="I23" s="34" t="s">
        <v>37</v>
      </c>
      <c r="J23" s="35" t="s">
        <v>37</v>
      </c>
      <c r="K23" s="33" t="s">
        <v>37</v>
      </c>
      <c r="L23" s="34" t="s">
        <v>37</v>
      </c>
      <c r="M23" s="34" t="s">
        <v>37</v>
      </c>
      <c r="N23" s="35" t="s">
        <v>37</v>
      </c>
      <c r="O23" s="33" t="s">
        <v>37</v>
      </c>
      <c r="P23" s="34" t="s">
        <v>37</v>
      </c>
      <c r="Q23" s="34" t="s">
        <v>37</v>
      </c>
      <c r="R23" s="35" t="s">
        <v>37</v>
      </c>
      <c r="S23" s="33">
        <v>6</v>
      </c>
      <c r="T23" s="34" t="s">
        <v>37</v>
      </c>
      <c r="U23" s="34">
        <v>6</v>
      </c>
      <c r="V23" s="35">
        <v>6.741573033707865E-2</v>
      </c>
      <c r="W23" s="33" t="s">
        <v>37</v>
      </c>
      <c r="X23" s="34" t="s">
        <v>37</v>
      </c>
      <c r="Y23" s="34" t="s">
        <v>37</v>
      </c>
      <c r="Z23" s="35" t="s">
        <v>37</v>
      </c>
      <c r="AA23" s="33" t="s">
        <v>37</v>
      </c>
      <c r="AB23" s="34" t="s">
        <v>37</v>
      </c>
      <c r="AC23" s="34" t="s">
        <v>37</v>
      </c>
      <c r="AD23" s="35" t="s">
        <v>37</v>
      </c>
      <c r="AE23" s="33" t="s">
        <v>37</v>
      </c>
      <c r="AF23" s="78" t="s">
        <v>37</v>
      </c>
      <c r="AG23" s="34" t="s">
        <v>37</v>
      </c>
      <c r="AH23" s="35" t="s">
        <v>37</v>
      </c>
    </row>
    <row r="24" spans="2:34">
      <c r="B24" s="15" t="s">
        <v>140</v>
      </c>
      <c r="C24" s="33">
        <v>1</v>
      </c>
      <c r="D24" s="34" t="s">
        <v>37</v>
      </c>
      <c r="E24" s="34">
        <v>1</v>
      </c>
      <c r="F24" s="35">
        <v>1.1862396204033216E-3</v>
      </c>
      <c r="G24" s="33" t="s">
        <v>37</v>
      </c>
      <c r="H24" s="34" t="s">
        <v>37</v>
      </c>
      <c r="I24" s="34" t="s">
        <v>37</v>
      </c>
      <c r="J24" s="35" t="s">
        <v>37</v>
      </c>
      <c r="K24" s="33" t="s">
        <v>37</v>
      </c>
      <c r="L24" s="34" t="s">
        <v>37</v>
      </c>
      <c r="M24" s="34" t="s">
        <v>37</v>
      </c>
      <c r="N24" s="35" t="s">
        <v>37</v>
      </c>
      <c r="O24" s="33" t="s">
        <v>37</v>
      </c>
      <c r="P24" s="34" t="s">
        <v>37</v>
      </c>
      <c r="Q24" s="34" t="s">
        <v>37</v>
      </c>
      <c r="R24" s="35" t="s">
        <v>37</v>
      </c>
      <c r="S24" s="33" t="s">
        <v>37</v>
      </c>
      <c r="T24" s="34" t="s">
        <v>37</v>
      </c>
      <c r="U24" s="34" t="s">
        <v>37</v>
      </c>
      <c r="V24" s="35" t="s">
        <v>37</v>
      </c>
      <c r="W24" s="33">
        <v>1</v>
      </c>
      <c r="X24" s="34" t="s">
        <v>37</v>
      </c>
      <c r="Y24" s="34">
        <v>1</v>
      </c>
      <c r="Z24" s="35">
        <v>1.1363636363636364E-2</v>
      </c>
      <c r="AA24" s="33" t="s">
        <v>37</v>
      </c>
      <c r="AB24" s="34" t="s">
        <v>37</v>
      </c>
      <c r="AC24" s="34" t="s">
        <v>37</v>
      </c>
      <c r="AD24" s="35" t="s">
        <v>37</v>
      </c>
      <c r="AE24" s="33" t="s">
        <v>37</v>
      </c>
      <c r="AF24" s="78" t="s">
        <v>37</v>
      </c>
      <c r="AG24" s="34" t="s">
        <v>37</v>
      </c>
      <c r="AH24" s="35" t="s">
        <v>37</v>
      </c>
    </row>
    <row r="25" spans="2:34">
      <c r="B25" s="15" t="s">
        <v>141</v>
      </c>
      <c r="C25" s="33">
        <v>9</v>
      </c>
      <c r="D25" s="34" t="s">
        <v>37</v>
      </c>
      <c r="E25" s="34">
        <v>9</v>
      </c>
      <c r="F25" s="35">
        <v>1.0676156583629894E-2</v>
      </c>
      <c r="G25" s="33" t="s">
        <v>37</v>
      </c>
      <c r="H25" s="34" t="s">
        <v>37</v>
      </c>
      <c r="I25" s="34" t="s">
        <v>37</v>
      </c>
      <c r="J25" s="35" t="s">
        <v>37</v>
      </c>
      <c r="K25" s="33">
        <v>1</v>
      </c>
      <c r="L25" s="34" t="s">
        <v>37</v>
      </c>
      <c r="M25" s="34">
        <v>1</v>
      </c>
      <c r="N25" s="35">
        <v>5.1020408163265302E-3</v>
      </c>
      <c r="O25" s="33" t="s">
        <v>37</v>
      </c>
      <c r="P25" s="34" t="s">
        <v>37</v>
      </c>
      <c r="Q25" s="34" t="s">
        <v>37</v>
      </c>
      <c r="R25" s="35" t="s">
        <v>37</v>
      </c>
      <c r="S25" s="33" t="s">
        <v>37</v>
      </c>
      <c r="T25" s="34" t="s">
        <v>37</v>
      </c>
      <c r="U25" s="34" t="s">
        <v>37</v>
      </c>
      <c r="V25" s="35" t="s">
        <v>37</v>
      </c>
      <c r="W25" s="33" t="s">
        <v>37</v>
      </c>
      <c r="X25" s="34" t="s">
        <v>37</v>
      </c>
      <c r="Y25" s="34" t="s">
        <v>37</v>
      </c>
      <c r="Z25" s="35" t="s">
        <v>37</v>
      </c>
      <c r="AA25" s="33">
        <v>6</v>
      </c>
      <c r="AB25" s="34" t="s">
        <v>37</v>
      </c>
      <c r="AC25" s="34">
        <v>6</v>
      </c>
      <c r="AD25" s="35">
        <v>7.3170731707317069E-2</v>
      </c>
      <c r="AE25" s="33">
        <v>2</v>
      </c>
      <c r="AF25" s="78" t="s">
        <v>37</v>
      </c>
      <c r="AG25" s="34">
        <v>2</v>
      </c>
      <c r="AH25" s="35">
        <v>2.5316455696202531E-2</v>
      </c>
    </row>
    <row r="26" spans="2:34">
      <c r="B26" s="15" t="s">
        <v>142</v>
      </c>
      <c r="C26" s="33">
        <v>21</v>
      </c>
      <c r="D26" s="34">
        <v>6</v>
      </c>
      <c r="E26" s="34">
        <v>27</v>
      </c>
      <c r="F26" s="35">
        <v>3.2028469750889681E-2</v>
      </c>
      <c r="G26" s="33">
        <v>1</v>
      </c>
      <c r="H26" s="34" t="s">
        <v>37</v>
      </c>
      <c r="I26" s="34">
        <v>1</v>
      </c>
      <c r="J26" s="35">
        <v>4.8780487804878049E-3</v>
      </c>
      <c r="K26" s="33" t="s">
        <v>37</v>
      </c>
      <c r="L26" s="34" t="s">
        <v>37</v>
      </c>
      <c r="M26" s="34" t="s">
        <v>37</v>
      </c>
      <c r="N26" s="35" t="s">
        <v>37</v>
      </c>
      <c r="O26" s="33">
        <v>8</v>
      </c>
      <c r="P26" s="34">
        <v>3</v>
      </c>
      <c r="Q26" s="34">
        <v>11</v>
      </c>
      <c r="R26" s="35">
        <v>0.10576923076923077</v>
      </c>
      <c r="S26" s="33">
        <v>2</v>
      </c>
      <c r="T26" s="34" t="s">
        <v>37</v>
      </c>
      <c r="U26" s="34">
        <v>2</v>
      </c>
      <c r="V26" s="35">
        <v>2.247191011235955E-2</v>
      </c>
      <c r="W26" s="33">
        <v>5</v>
      </c>
      <c r="X26" s="34">
        <v>3</v>
      </c>
      <c r="Y26" s="34">
        <v>8</v>
      </c>
      <c r="Z26" s="35">
        <v>9.0909090909090912E-2</v>
      </c>
      <c r="AA26" s="33">
        <v>1</v>
      </c>
      <c r="AB26" s="34" t="s">
        <v>37</v>
      </c>
      <c r="AC26" s="34">
        <v>1</v>
      </c>
      <c r="AD26" s="35">
        <v>1.2195121951219513E-2</v>
      </c>
      <c r="AE26" s="33">
        <v>4</v>
      </c>
      <c r="AF26" s="78" t="s">
        <v>37</v>
      </c>
      <c r="AG26" s="34">
        <v>4</v>
      </c>
      <c r="AH26" s="35">
        <v>5.0632911392405063E-2</v>
      </c>
    </row>
    <row r="27" spans="2:34">
      <c r="B27" s="15" t="s">
        <v>143</v>
      </c>
      <c r="C27" s="33">
        <v>50</v>
      </c>
      <c r="D27" s="34">
        <v>1</v>
      </c>
      <c r="E27" s="34">
        <v>51</v>
      </c>
      <c r="F27" s="35">
        <v>6.0498220640569395E-2</v>
      </c>
      <c r="G27" s="33" t="s">
        <v>37</v>
      </c>
      <c r="H27" s="34" t="s">
        <v>37</v>
      </c>
      <c r="I27" s="34" t="s">
        <v>37</v>
      </c>
      <c r="J27" s="35" t="s">
        <v>37</v>
      </c>
      <c r="K27" s="33">
        <v>6</v>
      </c>
      <c r="L27" s="34" t="s">
        <v>37</v>
      </c>
      <c r="M27" s="34">
        <v>6</v>
      </c>
      <c r="N27" s="35">
        <v>3.0612244897959183E-2</v>
      </c>
      <c r="O27" s="33">
        <v>11</v>
      </c>
      <c r="P27" s="34" t="s">
        <v>37</v>
      </c>
      <c r="Q27" s="34">
        <v>11</v>
      </c>
      <c r="R27" s="35">
        <v>0.10576923076923077</v>
      </c>
      <c r="S27" s="33" t="s">
        <v>37</v>
      </c>
      <c r="T27" s="34" t="s">
        <v>37</v>
      </c>
      <c r="U27" s="34" t="s">
        <v>37</v>
      </c>
      <c r="V27" s="35" t="s">
        <v>37</v>
      </c>
      <c r="W27" s="33">
        <v>12</v>
      </c>
      <c r="X27" s="34">
        <v>1</v>
      </c>
      <c r="Y27" s="34">
        <v>13</v>
      </c>
      <c r="Z27" s="35">
        <v>0.14772727272727273</v>
      </c>
      <c r="AA27" s="33">
        <v>10</v>
      </c>
      <c r="AB27" s="34" t="s">
        <v>37</v>
      </c>
      <c r="AC27" s="34">
        <v>10</v>
      </c>
      <c r="AD27" s="35">
        <v>0.12195121951219512</v>
      </c>
      <c r="AE27" s="33">
        <v>11</v>
      </c>
      <c r="AF27" s="78" t="s">
        <v>37</v>
      </c>
      <c r="AG27" s="34">
        <v>11</v>
      </c>
      <c r="AH27" s="35">
        <v>0.13924050632911392</v>
      </c>
    </row>
    <row r="28" spans="2:34">
      <c r="B28" s="15" t="s">
        <v>145</v>
      </c>
      <c r="C28" s="33">
        <v>6</v>
      </c>
      <c r="D28" s="34" t="s">
        <v>37</v>
      </c>
      <c r="E28" s="34">
        <v>6</v>
      </c>
      <c r="F28" s="35">
        <v>7.1174377224199285E-3</v>
      </c>
      <c r="G28" s="33" t="s">
        <v>37</v>
      </c>
      <c r="H28" s="34" t="s">
        <v>37</v>
      </c>
      <c r="I28" s="34" t="s">
        <v>37</v>
      </c>
      <c r="J28" s="35" t="s">
        <v>37</v>
      </c>
      <c r="K28" s="33" t="s">
        <v>37</v>
      </c>
      <c r="L28" s="34" t="s">
        <v>37</v>
      </c>
      <c r="M28" s="34" t="s">
        <v>37</v>
      </c>
      <c r="N28" s="35" t="s">
        <v>37</v>
      </c>
      <c r="O28" s="33">
        <v>4</v>
      </c>
      <c r="P28" s="34" t="s">
        <v>37</v>
      </c>
      <c r="Q28" s="34">
        <v>4</v>
      </c>
      <c r="R28" s="35">
        <v>3.8461538461538464E-2</v>
      </c>
      <c r="S28" s="33" t="s">
        <v>37</v>
      </c>
      <c r="T28" s="34" t="s">
        <v>37</v>
      </c>
      <c r="U28" s="34" t="s">
        <v>37</v>
      </c>
      <c r="V28" s="35" t="s">
        <v>37</v>
      </c>
      <c r="W28" s="33" t="s">
        <v>37</v>
      </c>
      <c r="X28" s="34" t="s">
        <v>37</v>
      </c>
      <c r="Y28" s="34" t="s">
        <v>37</v>
      </c>
      <c r="Z28" s="35" t="s">
        <v>37</v>
      </c>
      <c r="AA28" s="33">
        <v>2</v>
      </c>
      <c r="AB28" s="34" t="s">
        <v>37</v>
      </c>
      <c r="AC28" s="34">
        <v>2</v>
      </c>
      <c r="AD28" s="35">
        <v>2.4390243902439025E-2</v>
      </c>
      <c r="AE28" s="33" t="s">
        <v>37</v>
      </c>
      <c r="AF28" s="78" t="s">
        <v>37</v>
      </c>
      <c r="AG28" s="34" t="s">
        <v>37</v>
      </c>
      <c r="AH28" s="35" t="s">
        <v>37</v>
      </c>
    </row>
    <row r="29" spans="2:34">
      <c r="B29" s="15" t="s">
        <v>146</v>
      </c>
      <c r="C29" s="33">
        <v>2</v>
      </c>
      <c r="D29" s="34">
        <v>1</v>
      </c>
      <c r="E29" s="34">
        <v>3</v>
      </c>
      <c r="F29" s="35">
        <v>3.5587188612099642E-3</v>
      </c>
      <c r="G29" s="33">
        <v>2</v>
      </c>
      <c r="H29" s="34" t="s">
        <v>37</v>
      </c>
      <c r="I29" s="34">
        <v>2</v>
      </c>
      <c r="J29" s="35">
        <v>9.7560975609756097E-3</v>
      </c>
      <c r="K29" s="33" t="s">
        <v>37</v>
      </c>
      <c r="L29" s="34" t="s">
        <v>37</v>
      </c>
      <c r="M29" s="34" t="s">
        <v>37</v>
      </c>
      <c r="N29" s="35" t="s">
        <v>37</v>
      </c>
      <c r="O29" s="33" t="s">
        <v>37</v>
      </c>
      <c r="P29" s="34" t="s">
        <v>37</v>
      </c>
      <c r="Q29" s="34" t="s">
        <v>37</v>
      </c>
      <c r="R29" s="35" t="s">
        <v>37</v>
      </c>
      <c r="S29" s="33" t="s">
        <v>37</v>
      </c>
      <c r="T29" s="34">
        <v>1</v>
      </c>
      <c r="U29" s="34">
        <v>1</v>
      </c>
      <c r="V29" s="35">
        <v>1.1235955056179775E-2</v>
      </c>
      <c r="W29" s="33" t="s">
        <v>37</v>
      </c>
      <c r="X29" s="34" t="s">
        <v>37</v>
      </c>
      <c r="Y29" s="34" t="s">
        <v>37</v>
      </c>
      <c r="Z29" s="35" t="s">
        <v>37</v>
      </c>
      <c r="AA29" s="33" t="s">
        <v>37</v>
      </c>
      <c r="AB29" s="34" t="s">
        <v>37</v>
      </c>
      <c r="AC29" s="34" t="s">
        <v>37</v>
      </c>
      <c r="AD29" s="35" t="s">
        <v>37</v>
      </c>
      <c r="AE29" s="33" t="s">
        <v>37</v>
      </c>
      <c r="AF29" s="78" t="s">
        <v>37</v>
      </c>
      <c r="AG29" s="34" t="s">
        <v>37</v>
      </c>
      <c r="AH29" s="35" t="s">
        <v>37</v>
      </c>
    </row>
    <row r="30" spans="2:34">
      <c r="B30" s="15" t="s">
        <v>148</v>
      </c>
      <c r="C30" s="33">
        <v>38</v>
      </c>
      <c r="D30" s="34" t="s">
        <v>37</v>
      </c>
      <c r="E30" s="34">
        <v>38</v>
      </c>
      <c r="F30" s="35">
        <v>4.5077105575326216E-2</v>
      </c>
      <c r="G30" s="33">
        <v>9</v>
      </c>
      <c r="H30" s="34" t="s">
        <v>37</v>
      </c>
      <c r="I30" s="34">
        <v>9</v>
      </c>
      <c r="J30" s="35">
        <v>4.3902439024390241E-2</v>
      </c>
      <c r="K30" s="33">
        <v>26</v>
      </c>
      <c r="L30" s="34" t="s">
        <v>37</v>
      </c>
      <c r="M30" s="34">
        <v>26</v>
      </c>
      <c r="N30" s="35">
        <v>0.1326530612244898</v>
      </c>
      <c r="O30" s="33">
        <v>3</v>
      </c>
      <c r="P30" s="34" t="s">
        <v>37</v>
      </c>
      <c r="Q30" s="34">
        <v>3</v>
      </c>
      <c r="R30" s="35">
        <v>2.8846153846153848E-2</v>
      </c>
      <c r="S30" s="33" t="s">
        <v>37</v>
      </c>
      <c r="T30" s="34" t="s">
        <v>37</v>
      </c>
      <c r="U30" s="34" t="s">
        <v>37</v>
      </c>
      <c r="V30" s="35" t="s">
        <v>37</v>
      </c>
      <c r="W30" s="33" t="s">
        <v>37</v>
      </c>
      <c r="X30" s="34" t="s">
        <v>37</v>
      </c>
      <c r="Y30" s="34" t="s">
        <v>37</v>
      </c>
      <c r="Z30" s="35" t="s">
        <v>37</v>
      </c>
      <c r="AA30" s="33" t="s">
        <v>37</v>
      </c>
      <c r="AB30" s="34" t="s">
        <v>37</v>
      </c>
      <c r="AC30" s="34" t="s">
        <v>37</v>
      </c>
      <c r="AD30" s="35" t="s">
        <v>37</v>
      </c>
      <c r="AE30" s="33" t="s">
        <v>37</v>
      </c>
      <c r="AF30" s="78" t="s">
        <v>37</v>
      </c>
      <c r="AG30" s="34" t="s">
        <v>37</v>
      </c>
      <c r="AH30" s="35" t="s">
        <v>37</v>
      </c>
    </row>
    <row r="31" spans="2:34">
      <c r="B31" s="15" t="s">
        <v>150</v>
      </c>
      <c r="C31" s="33">
        <v>4</v>
      </c>
      <c r="D31" s="34" t="s">
        <v>37</v>
      </c>
      <c r="E31" s="34">
        <v>4</v>
      </c>
      <c r="F31" s="35">
        <v>4.7449584816132862E-3</v>
      </c>
      <c r="G31" s="33" t="s">
        <v>37</v>
      </c>
      <c r="H31" s="34" t="s">
        <v>37</v>
      </c>
      <c r="I31" s="34" t="s">
        <v>37</v>
      </c>
      <c r="J31" s="35" t="s">
        <v>37</v>
      </c>
      <c r="K31" s="33" t="s">
        <v>37</v>
      </c>
      <c r="L31" s="34" t="s">
        <v>37</v>
      </c>
      <c r="M31" s="34" t="s">
        <v>37</v>
      </c>
      <c r="N31" s="35" t="s">
        <v>37</v>
      </c>
      <c r="O31" s="33" t="s">
        <v>37</v>
      </c>
      <c r="P31" s="34" t="s">
        <v>37</v>
      </c>
      <c r="Q31" s="34" t="s">
        <v>37</v>
      </c>
      <c r="R31" s="35" t="s">
        <v>37</v>
      </c>
      <c r="S31" s="33">
        <v>2</v>
      </c>
      <c r="T31" s="34" t="s">
        <v>37</v>
      </c>
      <c r="U31" s="34">
        <v>2</v>
      </c>
      <c r="V31" s="35">
        <v>2.247191011235955E-2</v>
      </c>
      <c r="W31" s="33">
        <v>2</v>
      </c>
      <c r="X31" s="34" t="s">
        <v>37</v>
      </c>
      <c r="Y31" s="34">
        <v>2</v>
      </c>
      <c r="Z31" s="35">
        <v>2.2727272727272728E-2</v>
      </c>
      <c r="AA31" s="33" t="s">
        <v>37</v>
      </c>
      <c r="AB31" s="34" t="s">
        <v>37</v>
      </c>
      <c r="AC31" s="34" t="s">
        <v>37</v>
      </c>
      <c r="AD31" s="35" t="s">
        <v>37</v>
      </c>
      <c r="AE31" s="33" t="s">
        <v>37</v>
      </c>
      <c r="AF31" s="78" t="s">
        <v>37</v>
      </c>
      <c r="AG31" s="34" t="s">
        <v>37</v>
      </c>
      <c r="AH31" s="35" t="s">
        <v>37</v>
      </c>
    </row>
    <row r="32" spans="2:34">
      <c r="B32" s="15" t="s">
        <v>151</v>
      </c>
      <c r="C32" s="33">
        <v>4</v>
      </c>
      <c r="D32" s="34" t="s">
        <v>37</v>
      </c>
      <c r="E32" s="34">
        <v>4</v>
      </c>
      <c r="F32" s="35">
        <v>4.7449584816132862E-3</v>
      </c>
      <c r="G32" s="33">
        <v>1</v>
      </c>
      <c r="H32" s="34" t="s">
        <v>37</v>
      </c>
      <c r="I32" s="34">
        <v>1</v>
      </c>
      <c r="J32" s="35">
        <v>4.8780487804878049E-3</v>
      </c>
      <c r="K32" s="33" t="s">
        <v>37</v>
      </c>
      <c r="L32" s="34" t="s">
        <v>37</v>
      </c>
      <c r="M32" s="34" t="s">
        <v>37</v>
      </c>
      <c r="N32" s="35" t="s">
        <v>37</v>
      </c>
      <c r="O32" s="33" t="s">
        <v>37</v>
      </c>
      <c r="P32" s="34" t="s">
        <v>37</v>
      </c>
      <c r="Q32" s="34" t="s">
        <v>37</v>
      </c>
      <c r="R32" s="35" t="s">
        <v>37</v>
      </c>
      <c r="S32" s="33">
        <v>1</v>
      </c>
      <c r="T32" s="34" t="s">
        <v>37</v>
      </c>
      <c r="U32" s="34">
        <v>1</v>
      </c>
      <c r="V32" s="35">
        <v>1.1235955056179775E-2</v>
      </c>
      <c r="W32" s="33" t="s">
        <v>37</v>
      </c>
      <c r="X32" s="34" t="s">
        <v>37</v>
      </c>
      <c r="Y32" s="34" t="s">
        <v>37</v>
      </c>
      <c r="Z32" s="35" t="s">
        <v>37</v>
      </c>
      <c r="AA32" s="33">
        <v>2</v>
      </c>
      <c r="AB32" s="34" t="s">
        <v>37</v>
      </c>
      <c r="AC32" s="34">
        <v>2</v>
      </c>
      <c r="AD32" s="35">
        <v>2.4390243902439025E-2</v>
      </c>
      <c r="AE32" s="33" t="s">
        <v>37</v>
      </c>
      <c r="AF32" s="78" t="s">
        <v>37</v>
      </c>
      <c r="AG32" s="34" t="s">
        <v>37</v>
      </c>
      <c r="AH32" s="35" t="s">
        <v>37</v>
      </c>
    </row>
    <row r="33" spans="2:34">
      <c r="B33" s="15" t="s">
        <v>154</v>
      </c>
      <c r="C33" s="33">
        <v>12</v>
      </c>
      <c r="D33" s="34">
        <v>1</v>
      </c>
      <c r="E33" s="34">
        <v>13</v>
      </c>
      <c r="F33" s="35">
        <v>1.542111506524318E-2</v>
      </c>
      <c r="G33" s="33" t="s">
        <v>37</v>
      </c>
      <c r="H33" s="34" t="s">
        <v>37</v>
      </c>
      <c r="I33" s="34" t="s">
        <v>37</v>
      </c>
      <c r="J33" s="35" t="s">
        <v>37</v>
      </c>
      <c r="K33" s="24" t="s">
        <v>37</v>
      </c>
      <c r="L33" s="25" t="s">
        <v>37</v>
      </c>
      <c r="M33" s="34" t="s">
        <v>37</v>
      </c>
      <c r="N33" s="35" t="s">
        <v>37</v>
      </c>
      <c r="O33" s="24" t="s">
        <v>37</v>
      </c>
      <c r="P33" s="25" t="s">
        <v>37</v>
      </c>
      <c r="Q33" s="34" t="s">
        <v>37</v>
      </c>
      <c r="R33" s="35" t="s">
        <v>37</v>
      </c>
      <c r="S33" s="33">
        <v>6</v>
      </c>
      <c r="T33" s="34" t="s">
        <v>37</v>
      </c>
      <c r="U33" s="34">
        <v>6</v>
      </c>
      <c r="V33" s="35">
        <v>6.741573033707865E-2</v>
      </c>
      <c r="W33" s="33">
        <v>3</v>
      </c>
      <c r="X33" s="34" t="s">
        <v>37</v>
      </c>
      <c r="Y33" s="34">
        <v>3</v>
      </c>
      <c r="Z33" s="35">
        <v>3.4090909090909088E-2</v>
      </c>
      <c r="AA33" s="33">
        <v>1</v>
      </c>
      <c r="AB33" s="34">
        <v>1</v>
      </c>
      <c r="AC33" s="34">
        <v>2</v>
      </c>
      <c r="AD33" s="35">
        <v>2.4390243902439025E-2</v>
      </c>
      <c r="AE33" s="33">
        <v>2</v>
      </c>
      <c r="AF33" s="78" t="s">
        <v>37</v>
      </c>
      <c r="AG33" s="34">
        <v>2</v>
      </c>
      <c r="AH33" s="35">
        <v>2.5316455696202531E-2</v>
      </c>
    </row>
    <row r="34" spans="2:34">
      <c r="B34" s="15" t="s">
        <v>155</v>
      </c>
      <c r="C34" s="33">
        <v>1</v>
      </c>
      <c r="D34" s="34" t="s">
        <v>37</v>
      </c>
      <c r="E34" s="34">
        <v>1</v>
      </c>
      <c r="F34" s="35">
        <v>1.1862396204033216E-3</v>
      </c>
      <c r="G34" s="33" t="s">
        <v>37</v>
      </c>
      <c r="H34" s="34" t="s">
        <v>37</v>
      </c>
      <c r="I34" s="34" t="s">
        <v>37</v>
      </c>
      <c r="J34" s="35" t="s">
        <v>37</v>
      </c>
      <c r="K34" s="24">
        <v>1</v>
      </c>
      <c r="L34" s="25" t="s">
        <v>37</v>
      </c>
      <c r="M34" s="34">
        <v>1</v>
      </c>
      <c r="N34" s="35">
        <v>5.1020408163265302E-3</v>
      </c>
      <c r="O34" s="24" t="s">
        <v>37</v>
      </c>
      <c r="P34" s="25" t="s">
        <v>37</v>
      </c>
      <c r="Q34" s="34" t="s">
        <v>37</v>
      </c>
      <c r="R34" s="35" t="s">
        <v>37</v>
      </c>
      <c r="S34" s="33" t="s">
        <v>37</v>
      </c>
      <c r="T34" s="34" t="s">
        <v>37</v>
      </c>
      <c r="U34" s="34" t="s">
        <v>37</v>
      </c>
      <c r="V34" s="35" t="s">
        <v>37</v>
      </c>
      <c r="W34" s="33" t="s">
        <v>37</v>
      </c>
      <c r="X34" s="34" t="s">
        <v>37</v>
      </c>
      <c r="Y34" s="34" t="s">
        <v>37</v>
      </c>
      <c r="Z34" s="35" t="s">
        <v>37</v>
      </c>
      <c r="AA34" s="33" t="s">
        <v>37</v>
      </c>
      <c r="AB34" s="34" t="s">
        <v>37</v>
      </c>
      <c r="AC34" s="34" t="s">
        <v>37</v>
      </c>
      <c r="AD34" s="35" t="s">
        <v>37</v>
      </c>
      <c r="AE34" s="33" t="s">
        <v>37</v>
      </c>
      <c r="AF34" s="78" t="s">
        <v>37</v>
      </c>
      <c r="AG34" s="34" t="s">
        <v>37</v>
      </c>
      <c r="AH34" s="35" t="s">
        <v>37</v>
      </c>
    </row>
    <row r="35" spans="2:34">
      <c r="B35" s="15" t="s">
        <v>156</v>
      </c>
      <c r="C35" s="33">
        <v>11</v>
      </c>
      <c r="D35" s="34" t="s">
        <v>37</v>
      </c>
      <c r="E35" s="34">
        <v>11</v>
      </c>
      <c r="F35" s="35">
        <v>1.3048635824436536E-2</v>
      </c>
      <c r="G35" s="33" t="s">
        <v>37</v>
      </c>
      <c r="H35" s="34" t="s">
        <v>37</v>
      </c>
      <c r="I35" s="34" t="s">
        <v>37</v>
      </c>
      <c r="J35" s="35" t="s">
        <v>37</v>
      </c>
      <c r="K35" s="24">
        <v>10</v>
      </c>
      <c r="L35" s="25" t="s">
        <v>37</v>
      </c>
      <c r="M35" s="34">
        <v>10</v>
      </c>
      <c r="N35" s="35">
        <v>5.1020408163265307E-2</v>
      </c>
      <c r="O35" s="24" t="s">
        <v>37</v>
      </c>
      <c r="P35" s="25" t="s">
        <v>37</v>
      </c>
      <c r="Q35" s="34" t="s">
        <v>37</v>
      </c>
      <c r="R35" s="35" t="s">
        <v>37</v>
      </c>
      <c r="S35" s="33" t="s">
        <v>37</v>
      </c>
      <c r="T35" s="34" t="s">
        <v>37</v>
      </c>
      <c r="U35" s="34" t="s">
        <v>37</v>
      </c>
      <c r="V35" s="35" t="s">
        <v>37</v>
      </c>
      <c r="W35" s="33" t="s">
        <v>37</v>
      </c>
      <c r="X35" s="34" t="s">
        <v>37</v>
      </c>
      <c r="Y35" s="34" t="s">
        <v>37</v>
      </c>
      <c r="Z35" s="35" t="s">
        <v>37</v>
      </c>
      <c r="AA35" s="33" t="s">
        <v>37</v>
      </c>
      <c r="AB35" s="34" t="s">
        <v>37</v>
      </c>
      <c r="AC35" s="34" t="s">
        <v>37</v>
      </c>
      <c r="AD35" s="35" t="s">
        <v>37</v>
      </c>
      <c r="AE35" s="33">
        <v>1</v>
      </c>
      <c r="AF35" s="78" t="s">
        <v>37</v>
      </c>
      <c r="AG35" s="34">
        <v>1</v>
      </c>
      <c r="AH35" s="35">
        <v>1.2658227848101266E-2</v>
      </c>
    </row>
    <row r="36" spans="2:34">
      <c r="B36" s="15" t="s">
        <v>238</v>
      </c>
      <c r="C36" s="33">
        <v>8</v>
      </c>
      <c r="D36" s="34" t="s">
        <v>37</v>
      </c>
      <c r="E36" s="34">
        <v>8</v>
      </c>
      <c r="F36" s="35">
        <v>9.4899169632265724E-3</v>
      </c>
      <c r="G36" s="24">
        <v>7</v>
      </c>
      <c r="H36" s="25" t="s">
        <v>37</v>
      </c>
      <c r="I36" s="34">
        <v>7</v>
      </c>
      <c r="J36" s="35">
        <v>3.4146341463414637E-2</v>
      </c>
      <c r="K36" s="24">
        <v>1</v>
      </c>
      <c r="L36" s="25" t="s">
        <v>37</v>
      </c>
      <c r="M36" s="34">
        <v>1</v>
      </c>
      <c r="N36" s="35">
        <v>5.1020408163265302E-3</v>
      </c>
      <c r="O36" s="24" t="s">
        <v>37</v>
      </c>
      <c r="P36" s="25" t="s">
        <v>37</v>
      </c>
      <c r="Q36" s="34" t="s">
        <v>37</v>
      </c>
      <c r="R36" s="35" t="s">
        <v>37</v>
      </c>
      <c r="S36" s="24" t="s">
        <v>37</v>
      </c>
      <c r="T36" s="25" t="s">
        <v>37</v>
      </c>
      <c r="U36" s="34" t="s">
        <v>37</v>
      </c>
      <c r="V36" s="35" t="s">
        <v>37</v>
      </c>
      <c r="W36" s="24" t="s">
        <v>37</v>
      </c>
      <c r="X36" s="25" t="s">
        <v>37</v>
      </c>
      <c r="Y36" s="34" t="s">
        <v>37</v>
      </c>
      <c r="Z36" s="35" t="s">
        <v>37</v>
      </c>
      <c r="AA36" s="24" t="s">
        <v>37</v>
      </c>
      <c r="AB36" s="25" t="s">
        <v>37</v>
      </c>
      <c r="AC36" s="34" t="s">
        <v>37</v>
      </c>
      <c r="AD36" s="35" t="s">
        <v>37</v>
      </c>
      <c r="AE36" s="33" t="s">
        <v>37</v>
      </c>
      <c r="AF36" s="78" t="s">
        <v>37</v>
      </c>
      <c r="AG36" s="34" t="s">
        <v>37</v>
      </c>
      <c r="AH36" s="35" t="s">
        <v>37</v>
      </c>
    </row>
    <row r="37" spans="2:34">
      <c r="B37" s="15" t="s">
        <v>161</v>
      </c>
      <c r="C37" s="33">
        <v>14</v>
      </c>
      <c r="D37" s="34" t="s">
        <v>37</v>
      </c>
      <c r="E37" s="34">
        <v>14</v>
      </c>
      <c r="F37" s="35">
        <v>1.6607354685646499E-2</v>
      </c>
      <c r="G37" s="24">
        <v>9</v>
      </c>
      <c r="H37" s="25" t="s">
        <v>37</v>
      </c>
      <c r="I37" s="34">
        <v>9</v>
      </c>
      <c r="J37" s="35">
        <v>4.3902439024390241E-2</v>
      </c>
      <c r="K37" s="24">
        <v>4</v>
      </c>
      <c r="L37" s="25" t="s">
        <v>37</v>
      </c>
      <c r="M37" s="34">
        <v>4</v>
      </c>
      <c r="N37" s="35">
        <v>2.0408163265306121E-2</v>
      </c>
      <c r="O37" s="24" t="s">
        <v>37</v>
      </c>
      <c r="P37" s="25" t="s">
        <v>37</v>
      </c>
      <c r="Q37" s="34" t="s">
        <v>37</v>
      </c>
      <c r="R37" s="35" t="s">
        <v>37</v>
      </c>
      <c r="S37" s="24">
        <v>1</v>
      </c>
      <c r="T37" s="25" t="s">
        <v>37</v>
      </c>
      <c r="U37" s="34">
        <v>1</v>
      </c>
      <c r="V37" s="35">
        <v>1.1235955056179775E-2</v>
      </c>
      <c r="W37" s="24" t="s">
        <v>37</v>
      </c>
      <c r="X37" s="25" t="s">
        <v>37</v>
      </c>
      <c r="Y37" s="34" t="s">
        <v>37</v>
      </c>
      <c r="Z37" s="35" t="s">
        <v>37</v>
      </c>
      <c r="AA37" s="24" t="s">
        <v>37</v>
      </c>
      <c r="AB37" s="25" t="s">
        <v>37</v>
      </c>
      <c r="AC37" s="34" t="s">
        <v>37</v>
      </c>
      <c r="AD37" s="35" t="s">
        <v>37</v>
      </c>
      <c r="AE37" s="33" t="s">
        <v>37</v>
      </c>
      <c r="AF37" s="78" t="s">
        <v>37</v>
      </c>
      <c r="AG37" s="34" t="s">
        <v>37</v>
      </c>
      <c r="AH37" s="35" t="s">
        <v>37</v>
      </c>
    </row>
    <row r="38" spans="2:34">
      <c r="B38" s="15" t="s">
        <v>168</v>
      </c>
      <c r="C38" s="33">
        <v>18</v>
      </c>
      <c r="D38" s="34" t="s">
        <v>37</v>
      </c>
      <c r="E38" s="34">
        <v>18</v>
      </c>
      <c r="F38" s="35">
        <v>2.1352313167259787E-2</v>
      </c>
      <c r="G38" s="24" t="s">
        <v>37</v>
      </c>
      <c r="H38" s="25" t="s">
        <v>37</v>
      </c>
      <c r="I38" s="34" t="s">
        <v>37</v>
      </c>
      <c r="J38" s="35" t="s">
        <v>37</v>
      </c>
      <c r="K38" s="24" t="s">
        <v>37</v>
      </c>
      <c r="L38" s="25" t="s">
        <v>37</v>
      </c>
      <c r="M38" s="34" t="s">
        <v>37</v>
      </c>
      <c r="N38" s="35" t="s">
        <v>37</v>
      </c>
      <c r="O38" s="24" t="s">
        <v>37</v>
      </c>
      <c r="P38" s="25" t="s">
        <v>37</v>
      </c>
      <c r="Q38" s="34" t="s">
        <v>37</v>
      </c>
      <c r="R38" s="35" t="s">
        <v>37</v>
      </c>
      <c r="S38" s="24">
        <v>11</v>
      </c>
      <c r="T38" s="25" t="s">
        <v>37</v>
      </c>
      <c r="U38" s="34">
        <v>11</v>
      </c>
      <c r="V38" s="35">
        <v>0.12359550561797752</v>
      </c>
      <c r="W38" s="24" t="s">
        <v>37</v>
      </c>
      <c r="X38" s="25" t="s">
        <v>37</v>
      </c>
      <c r="Y38" s="34" t="s">
        <v>37</v>
      </c>
      <c r="Z38" s="35" t="s">
        <v>37</v>
      </c>
      <c r="AA38" s="24">
        <v>7</v>
      </c>
      <c r="AB38" s="25" t="s">
        <v>37</v>
      </c>
      <c r="AC38" s="34">
        <v>7</v>
      </c>
      <c r="AD38" s="35">
        <v>8.5365853658536592E-2</v>
      </c>
      <c r="AE38" s="24" t="s">
        <v>37</v>
      </c>
      <c r="AF38" s="56" t="s">
        <v>37</v>
      </c>
      <c r="AG38" s="34" t="s">
        <v>37</v>
      </c>
      <c r="AH38" s="35" t="s">
        <v>37</v>
      </c>
    </row>
    <row r="39" spans="2:34">
      <c r="B39" s="15" t="s">
        <v>171</v>
      </c>
      <c r="C39" s="33">
        <v>15</v>
      </c>
      <c r="D39" s="34" t="s">
        <v>37</v>
      </c>
      <c r="E39" s="34">
        <v>15</v>
      </c>
      <c r="F39" s="35">
        <v>1.7793594306049824E-2</v>
      </c>
      <c r="G39" s="24">
        <v>13</v>
      </c>
      <c r="H39" s="25" t="s">
        <v>37</v>
      </c>
      <c r="I39" s="34">
        <v>13</v>
      </c>
      <c r="J39" s="35">
        <v>6.3414634146341464E-2</v>
      </c>
      <c r="K39" s="24">
        <v>2</v>
      </c>
      <c r="L39" s="25" t="s">
        <v>37</v>
      </c>
      <c r="M39" s="34">
        <v>2</v>
      </c>
      <c r="N39" s="35">
        <v>1.020408163265306E-2</v>
      </c>
      <c r="O39" s="24" t="s">
        <v>37</v>
      </c>
      <c r="P39" s="25" t="s">
        <v>37</v>
      </c>
      <c r="Q39" s="34" t="s">
        <v>37</v>
      </c>
      <c r="R39" s="35" t="s">
        <v>37</v>
      </c>
      <c r="S39" s="24" t="s">
        <v>37</v>
      </c>
      <c r="T39" s="25" t="s">
        <v>37</v>
      </c>
      <c r="U39" s="34" t="s">
        <v>37</v>
      </c>
      <c r="V39" s="35" t="s">
        <v>37</v>
      </c>
      <c r="W39" s="24" t="s">
        <v>37</v>
      </c>
      <c r="X39" s="25" t="s">
        <v>37</v>
      </c>
      <c r="Y39" s="34" t="s">
        <v>37</v>
      </c>
      <c r="Z39" s="35" t="s">
        <v>37</v>
      </c>
      <c r="AA39" s="24" t="s">
        <v>37</v>
      </c>
      <c r="AB39" s="25" t="s">
        <v>37</v>
      </c>
      <c r="AC39" s="34" t="s">
        <v>37</v>
      </c>
      <c r="AD39" s="35" t="s">
        <v>37</v>
      </c>
      <c r="AE39" s="24" t="s">
        <v>37</v>
      </c>
      <c r="AF39" s="56" t="s">
        <v>37</v>
      </c>
      <c r="AG39" s="34" t="s">
        <v>37</v>
      </c>
      <c r="AH39" s="35" t="s">
        <v>37</v>
      </c>
    </row>
    <row r="40" spans="2:34">
      <c r="B40" s="15" t="s">
        <v>172</v>
      </c>
      <c r="C40" s="33">
        <v>26</v>
      </c>
      <c r="D40" s="34" t="s">
        <v>37</v>
      </c>
      <c r="E40" s="34">
        <v>26</v>
      </c>
      <c r="F40" s="35">
        <v>3.084223013048636E-2</v>
      </c>
      <c r="G40" s="24">
        <v>17</v>
      </c>
      <c r="H40" s="25" t="s">
        <v>37</v>
      </c>
      <c r="I40" s="34">
        <v>17</v>
      </c>
      <c r="J40" s="35">
        <v>8.2926829268292687E-2</v>
      </c>
      <c r="K40" s="24" t="s">
        <v>37</v>
      </c>
      <c r="L40" s="25" t="s">
        <v>37</v>
      </c>
      <c r="M40" s="34" t="s">
        <v>37</v>
      </c>
      <c r="N40" s="35" t="s">
        <v>37</v>
      </c>
      <c r="O40" s="24">
        <v>4</v>
      </c>
      <c r="P40" s="25" t="s">
        <v>37</v>
      </c>
      <c r="Q40" s="34">
        <v>4</v>
      </c>
      <c r="R40" s="35">
        <v>3.8461538461538464E-2</v>
      </c>
      <c r="S40" s="24" t="s">
        <v>37</v>
      </c>
      <c r="T40" s="25" t="s">
        <v>37</v>
      </c>
      <c r="U40" s="34" t="s">
        <v>37</v>
      </c>
      <c r="V40" s="35" t="s">
        <v>37</v>
      </c>
      <c r="W40" s="24" t="s">
        <v>37</v>
      </c>
      <c r="X40" s="25" t="s">
        <v>37</v>
      </c>
      <c r="Y40" s="34" t="s">
        <v>37</v>
      </c>
      <c r="Z40" s="35" t="s">
        <v>37</v>
      </c>
      <c r="AA40" s="24">
        <v>2</v>
      </c>
      <c r="AB40" s="25" t="s">
        <v>37</v>
      </c>
      <c r="AC40" s="34">
        <v>2</v>
      </c>
      <c r="AD40" s="35">
        <v>2.4390243902439025E-2</v>
      </c>
      <c r="AE40" s="24">
        <v>3</v>
      </c>
      <c r="AF40" s="56" t="s">
        <v>37</v>
      </c>
      <c r="AG40" s="34">
        <v>3</v>
      </c>
      <c r="AH40" s="35">
        <v>3.7974683544303799E-2</v>
      </c>
    </row>
    <row r="41" spans="2:34">
      <c r="B41" s="15" t="s">
        <v>174</v>
      </c>
      <c r="C41" s="33">
        <v>7</v>
      </c>
      <c r="D41" s="34" t="s">
        <v>37</v>
      </c>
      <c r="E41" s="34">
        <v>7</v>
      </c>
      <c r="F41" s="35">
        <v>8.3036773428232496E-3</v>
      </c>
      <c r="G41" s="24" t="s">
        <v>37</v>
      </c>
      <c r="H41" s="25" t="s">
        <v>37</v>
      </c>
      <c r="I41" s="34" t="s">
        <v>37</v>
      </c>
      <c r="J41" s="35" t="s">
        <v>37</v>
      </c>
      <c r="K41" s="24" t="s">
        <v>37</v>
      </c>
      <c r="L41" s="25" t="s">
        <v>37</v>
      </c>
      <c r="M41" s="34" t="s">
        <v>37</v>
      </c>
      <c r="N41" s="35" t="s">
        <v>37</v>
      </c>
      <c r="O41" s="24" t="s">
        <v>37</v>
      </c>
      <c r="P41" s="25" t="s">
        <v>37</v>
      </c>
      <c r="Q41" s="34" t="s">
        <v>37</v>
      </c>
      <c r="R41" s="35" t="s">
        <v>37</v>
      </c>
      <c r="S41" s="24" t="s">
        <v>37</v>
      </c>
      <c r="T41" s="25" t="s">
        <v>37</v>
      </c>
      <c r="U41" s="34" t="s">
        <v>37</v>
      </c>
      <c r="V41" s="35" t="s">
        <v>37</v>
      </c>
      <c r="W41" s="24" t="s">
        <v>37</v>
      </c>
      <c r="X41" s="25" t="s">
        <v>37</v>
      </c>
      <c r="Y41" s="34" t="s">
        <v>37</v>
      </c>
      <c r="Z41" s="35" t="s">
        <v>37</v>
      </c>
      <c r="AA41" s="24" t="s">
        <v>37</v>
      </c>
      <c r="AB41" s="25" t="s">
        <v>37</v>
      </c>
      <c r="AC41" s="34" t="s">
        <v>37</v>
      </c>
      <c r="AD41" s="35" t="s">
        <v>37</v>
      </c>
      <c r="AE41" s="24">
        <v>7</v>
      </c>
      <c r="AF41" s="56" t="s">
        <v>37</v>
      </c>
      <c r="AG41" s="34">
        <v>7</v>
      </c>
      <c r="AH41" s="35">
        <v>8.8607594936708861E-2</v>
      </c>
    </row>
    <row r="42" spans="2:34">
      <c r="B42" s="15" t="s">
        <v>176</v>
      </c>
      <c r="C42" s="33" t="s">
        <v>37</v>
      </c>
      <c r="D42" s="34">
        <v>3</v>
      </c>
      <c r="E42" s="34">
        <v>3</v>
      </c>
      <c r="F42" s="35">
        <v>3.5587188612099642E-3</v>
      </c>
      <c r="G42" s="24" t="s">
        <v>37</v>
      </c>
      <c r="H42" s="25" t="s">
        <v>37</v>
      </c>
      <c r="I42" s="34" t="s">
        <v>37</v>
      </c>
      <c r="J42" s="35" t="s">
        <v>37</v>
      </c>
      <c r="K42" s="24" t="s">
        <v>37</v>
      </c>
      <c r="L42" s="25" t="s">
        <v>37</v>
      </c>
      <c r="M42" s="34" t="s">
        <v>37</v>
      </c>
      <c r="N42" s="35" t="s">
        <v>37</v>
      </c>
      <c r="O42" s="24" t="s">
        <v>37</v>
      </c>
      <c r="P42" s="25" t="s">
        <v>37</v>
      </c>
      <c r="Q42" s="34" t="s">
        <v>37</v>
      </c>
      <c r="R42" s="35" t="s">
        <v>37</v>
      </c>
      <c r="S42" s="24" t="s">
        <v>37</v>
      </c>
      <c r="T42" s="25" t="s">
        <v>37</v>
      </c>
      <c r="U42" s="34" t="s">
        <v>37</v>
      </c>
      <c r="V42" s="35" t="s">
        <v>37</v>
      </c>
      <c r="W42" s="24" t="s">
        <v>37</v>
      </c>
      <c r="X42" s="25">
        <v>2</v>
      </c>
      <c r="Y42" s="34">
        <v>2</v>
      </c>
      <c r="Z42" s="35">
        <v>2.2727272727272728E-2</v>
      </c>
      <c r="AA42" s="24" t="s">
        <v>37</v>
      </c>
      <c r="AB42" s="25" t="s">
        <v>37</v>
      </c>
      <c r="AC42" s="34" t="s">
        <v>37</v>
      </c>
      <c r="AD42" s="35" t="s">
        <v>37</v>
      </c>
      <c r="AE42" s="24" t="s">
        <v>37</v>
      </c>
      <c r="AF42" s="56">
        <v>1</v>
      </c>
      <c r="AG42" s="34">
        <v>1</v>
      </c>
      <c r="AH42" s="35">
        <v>1.2658227848101266E-2</v>
      </c>
    </row>
    <row r="43" spans="2:34">
      <c r="B43" s="15" t="s">
        <v>177</v>
      </c>
      <c r="C43" s="33">
        <v>1</v>
      </c>
      <c r="D43" s="34" t="s">
        <v>37</v>
      </c>
      <c r="E43" s="34">
        <v>1</v>
      </c>
      <c r="F43" s="35">
        <v>1.1862396204033216E-3</v>
      </c>
      <c r="G43" s="24" t="s">
        <v>37</v>
      </c>
      <c r="H43" s="25" t="s">
        <v>37</v>
      </c>
      <c r="I43" s="34" t="s">
        <v>37</v>
      </c>
      <c r="J43" s="35" t="s">
        <v>37</v>
      </c>
      <c r="K43" s="24" t="s">
        <v>37</v>
      </c>
      <c r="L43" s="25" t="s">
        <v>37</v>
      </c>
      <c r="M43" s="34" t="s">
        <v>37</v>
      </c>
      <c r="N43" s="35" t="s">
        <v>37</v>
      </c>
      <c r="O43" s="24" t="s">
        <v>37</v>
      </c>
      <c r="P43" s="25" t="s">
        <v>37</v>
      </c>
      <c r="Q43" s="34" t="s">
        <v>37</v>
      </c>
      <c r="R43" s="35" t="s">
        <v>37</v>
      </c>
      <c r="S43" s="24" t="s">
        <v>37</v>
      </c>
      <c r="T43" s="25" t="s">
        <v>37</v>
      </c>
      <c r="U43" s="34" t="s">
        <v>37</v>
      </c>
      <c r="V43" s="35" t="s">
        <v>37</v>
      </c>
      <c r="W43" s="24">
        <v>1</v>
      </c>
      <c r="X43" s="25" t="s">
        <v>37</v>
      </c>
      <c r="Y43" s="34">
        <v>1</v>
      </c>
      <c r="Z43" s="35">
        <v>1.1363636363636364E-2</v>
      </c>
      <c r="AA43" s="24" t="s">
        <v>37</v>
      </c>
      <c r="AB43" s="25" t="s">
        <v>37</v>
      </c>
      <c r="AC43" s="34" t="s">
        <v>37</v>
      </c>
      <c r="AD43" s="35" t="s">
        <v>37</v>
      </c>
      <c r="AE43" s="24" t="s">
        <v>37</v>
      </c>
      <c r="AF43" s="56" t="s">
        <v>37</v>
      </c>
      <c r="AG43" s="34" t="s">
        <v>37</v>
      </c>
      <c r="AH43" s="35" t="s">
        <v>37</v>
      </c>
    </row>
    <row r="44" spans="2:34">
      <c r="B44" s="15" t="s">
        <v>179</v>
      </c>
      <c r="C44" s="33">
        <v>7</v>
      </c>
      <c r="D44" s="34">
        <v>2</v>
      </c>
      <c r="E44" s="34">
        <v>9</v>
      </c>
      <c r="F44" s="35">
        <v>1.0676156583629894E-2</v>
      </c>
      <c r="G44" s="24" t="s">
        <v>37</v>
      </c>
      <c r="H44" s="25" t="s">
        <v>37</v>
      </c>
      <c r="I44" s="34" t="s">
        <v>37</v>
      </c>
      <c r="J44" s="35" t="s">
        <v>37</v>
      </c>
      <c r="K44" s="24">
        <v>1</v>
      </c>
      <c r="L44" s="25" t="s">
        <v>37</v>
      </c>
      <c r="M44" s="34">
        <v>1</v>
      </c>
      <c r="N44" s="35">
        <v>5.1020408163265302E-3</v>
      </c>
      <c r="O44" s="24" t="s">
        <v>37</v>
      </c>
      <c r="P44" s="25" t="s">
        <v>37</v>
      </c>
      <c r="Q44" s="34" t="s">
        <v>37</v>
      </c>
      <c r="R44" s="35" t="s">
        <v>37</v>
      </c>
      <c r="S44" s="24">
        <v>2</v>
      </c>
      <c r="T44" s="25">
        <v>2</v>
      </c>
      <c r="U44" s="34">
        <v>4</v>
      </c>
      <c r="V44" s="35">
        <v>4.49438202247191E-2</v>
      </c>
      <c r="W44" s="24" t="s">
        <v>37</v>
      </c>
      <c r="X44" s="25" t="s">
        <v>37</v>
      </c>
      <c r="Y44" s="34" t="s">
        <v>37</v>
      </c>
      <c r="Z44" s="35" t="s">
        <v>37</v>
      </c>
      <c r="AA44" s="24" t="s">
        <v>37</v>
      </c>
      <c r="AB44" s="25" t="s">
        <v>37</v>
      </c>
      <c r="AC44" s="34" t="s">
        <v>37</v>
      </c>
      <c r="AD44" s="35" t="s">
        <v>37</v>
      </c>
      <c r="AE44" s="24">
        <v>4</v>
      </c>
      <c r="AF44" s="56" t="s">
        <v>37</v>
      </c>
      <c r="AG44" s="34">
        <v>4</v>
      </c>
      <c r="AH44" s="35">
        <v>5.0632911392405063E-2</v>
      </c>
    </row>
    <row r="45" spans="2:34">
      <c r="B45" s="15" t="s">
        <v>180</v>
      </c>
      <c r="C45" s="33">
        <v>23</v>
      </c>
      <c r="D45" s="34">
        <v>3</v>
      </c>
      <c r="E45" s="34">
        <v>26</v>
      </c>
      <c r="F45" s="35">
        <v>3.084223013048636E-2</v>
      </c>
      <c r="G45" s="24">
        <v>1</v>
      </c>
      <c r="H45" s="25" t="s">
        <v>37</v>
      </c>
      <c r="I45" s="34">
        <v>1</v>
      </c>
      <c r="J45" s="35">
        <v>4.8780487804878049E-3</v>
      </c>
      <c r="K45" s="24">
        <v>10</v>
      </c>
      <c r="L45" s="25">
        <v>1</v>
      </c>
      <c r="M45" s="34">
        <v>11</v>
      </c>
      <c r="N45" s="35">
        <v>5.6122448979591837E-2</v>
      </c>
      <c r="O45" s="24">
        <v>1</v>
      </c>
      <c r="P45" s="25" t="s">
        <v>37</v>
      </c>
      <c r="Q45" s="34">
        <v>1</v>
      </c>
      <c r="R45" s="35">
        <v>9.6153846153846159E-3</v>
      </c>
      <c r="S45" s="24">
        <v>7</v>
      </c>
      <c r="T45" s="25">
        <v>2</v>
      </c>
      <c r="U45" s="34">
        <v>9</v>
      </c>
      <c r="V45" s="35">
        <v>0.10112359550561797</v>
      </c>
      <c r="W45" s="24" t="s">
        <v>37</v>
      </c>
      <c r="X45" s="25" t="s">
        <v>37</v>
      </c>
      <c r="Y45" s="34" t="s">
        <v>37</v>
      </c>
      <c r="Z45" s="35" t="s">
        <v>37</v>
      </c>
      <c r="AA45" s="24" t="s">
        <v>37</v>
      </c>
      <c r="AB45" s="25" t="s">
        <v>37</v>
      </c>
      <c r="AC45" s="34" t="s">
        <v>37</v>
      </c>
      <c r="AD45" s="35" t="s">
        <v>37</v>
      </c>
      <c r="AE45" s="24">
        <v>4</v>
      </c>
      <c r="AF45" s="56" t="s">
        <v>37</v>
      </c>
      <c r="AG45" s="34">
        <v>4</v>
      </c>
      <c r="AH45" s="35">
        <v>5.0632911392405063E-2</v>
      </c>
    </row>
    <row r="46" spans="2:34">
      <c r="B46" s="15" t="s">
        <v>181</v>
      </c>
      <c r="C46" s="33">
        <v>11</v>
      </c>
      <c r="D46" s="34" t="s">
        <v>37</v>
      </c>
      <c r="E46" s="34">
        <v>11</v>
      </c>
      <c r="F46" s="35">
        <v>1.3048635824436536E-2</v>
      </c>
      <c r="G46" s="24" t="s">
        <v>37</v>
      </c>
      <c r="H46" s="25" t="s">
        <v>37</v>
      </c>
      <c r="I46" s="34" t="s">
        <v>37</v>
      </c>
      <c r="J46" s="35" t="s">
        <v>37</v>
      </c>
      <c r="K46" s="24" t="s">
        <v>37</v>
      </c>
      <c r="L46" s="25" t="s">
        <v>37</v>
      </c>
      <c r="M46" s="34" t="s">
        <v>37</v>
      </c>
      <c r="N46" s="35" t="s">
        <v>37</v>
      </c>
      <c r="O46" s="24">
        <v>5</v>
      </c>
      <c r="P46" s="25" t="s">
        <v>37</v>
      </c>
      <c r="Q46" s="34">
        <v>5</v>
      </c>
      <c r="R46" s="35">
        <v>4.807692307692308E-2</v>
      </c>
      <c r="S46" s="24">
        <v>1</v>
      </c>
      <c r="T46" s="25" t="s">
        <v>37</v>
      </c>
      <c r="U46" s="34">
        <v>1</v>
      </c>
      <c r="V46" s="35">
        <v>1.1235955056179775E-2</v>
      </c>
      <c r="W46" s="24" t="s">
        <v>37</v>
      </c>
      <c r="X46" s="25" t="s">
        <v>37</v>
      </c>
      <c r="Y46" s="34" t="s">
        <v>37</v>
      </c>
      <c r="Z46" s="35" t="s">
        <v>37</v>
      </c>
      <c r="AA46" s="24">
        <v>3</v>
      </c>
      <c r="AB46" s="25" t="s">
        <v>37</v>
      </c>
      <c r="AC46" s="34">
        <v>3</v>
      </c>
      <c r="AD46" s="35">
        <v>3.6585365853658534E-2</v>
      </c>
      <c r="AE46" s="24">
        <v>2</v>
      </c>
      <c r="AF46" s="56" t="s">
        <v>37</v>
      </c>
      <c r="AG46" s="34">
        <v>2</v>
      </c>
      <c r="AH46" s="35">
        <v>2.5316455696202531E-2</v>
      </c>
    </row>
    <row r="47" spans="2:34">
      <c r="B47" s="15" t="s">
        <v>213</v>
      </c>
      <c r="C47" s="33">
        <v>1</v>
      </c>
      <c r="D47" s="34" t="s">
        <v>37</v>
      </c>
      <c r="E47" s="34">
        <v>1</v>
      </c>
      <c r="F47" s="35">
        <v>1.1862396204033216E-3</v>
      </c>
      <c r="G47" s="24">
        <v>1</v>
      </c>
      <c r="H47" s="25" t="s">
        <v>37</v>
      </c>
      <c r="I47" s="34">
        <v>1</v>
      </c>
      <c r="J47" s="35">
        <v>4.8780487804878049E-3</v>
      </c>
      <c r="K47" s="24" t="s">
        <v>37</v>
      </c>
      <c r="L47" s="25" t="s">
        <v>37</v>
      </c>
      <c r="M47" s="34" t="s">
        <v>37</v>
      </c>
      <c r="N47" s="35" t="s">
        <v>37</v>
      </c>
      <c r="O47" s="24" t="s">
        <v>37</v>
      </c>
      <c r="P47" s="25" t="s">
        <v>37</v>
      </c>
      <c r="Q47" s="34" t="s">
        <v>37</v>
      </c>
      <c r="R47" s="35" t="s">
        <v>37</v>
      </c>
      <c r="S47" s="24" t="s">
        <v>37</v>
      </c>
      <c r="T47" s="25" t="s">
        <v>37</v>
      </c>
      <c r="U47" s="34" t="s">
        <v>37</v>
      </c>
      <c r="V47" s="35" t="s">
        <v>37</v>
      </c>
      <c r="W47" s="24" t="s">
        <v>37</v>
      </c>
      <c r="X47" s="25" t="s">
        <v>37</v>
      </c>
      <c r="Y47" s="34" t="s">
        <v>37</v>
      </c>
      <c r="Z47" s="35" t="s">
        <v>37</v>
      </c>
      <c r="AA47" s="24" t="s">
        <v>37</v>
      </c>
      <c r="AB47" s="25" t="s">
        <v>37</v>
      </c>
      <c r="AC47" s="34" t="s">
        <v>37</v>
      </c>
      <c r="AD47" s="35" t="s">
        <v>37</v>
      </c>
      <c r="AE47" s="24" t="s">
        <v>37</v>
      </c>
      <c r="AF47" s="56" t="s">
        <v>37</v>
      </c>
      <c r="AG47" s="34" t="s">
        <v>37</v>
      </c>
      <c r="AH47" s="35" t="s">
        <v>37</v>
      </c>
    </row>
    <row r="48" spans="2:34">
      <c r="B48" s="15" t="s">
        <v>214</v>
      </c>
      <c r="C48" s="33">
        <v>1</v>
      </c>
      <c r="D48" s="34" t="s">
        <v>37</v>
      </c>
      <c r="E48" s="34">
        <v>1</v>
      </c>
      <c r="F48" s="35">
        <v>1.1862396204033216E-3</v>
      </c>
      <c r="G48" s="24" t="s">
        <v>37</v>
      </c>
      <c r="H48" s="25" t="s">
        <v>37</v>
      </c>
      <c r="I48" s="34" t="s">
        <v>37</v>
      </c>
      <c r="J48" s="35" t="s">
        <v>37</v>
      </c>
      <c r="K48" s="24">
        <v>1</v>
      </c>
      <c r="L48" s="25" t="s">
        <v>37</v>
      </c>
      <c r="M48" s="34">
        <v>1</v>
      </c>
      <c r="N48" s="35">
        <v>5.1020408163265302E-3</v>
      </c>
      <c r="O48" s="24" t="s">
        <v>37</v>
      </c>
      <c r="P48" s="25" t="s">
        <v>37</v>
      </c>
      <c r="Q48" s="34" t="s">
        <v>37</v>
      </c>
      <c r="R48" s="35" t="s">
        <v>37</v>
      </c>
      <c r="S48" s="24" t="s">
        <v>37</v>
      </c>
      <c r="T48" s="25" t="s">
        <v>37</v>
      </c>
      <c r="U48" s="34" t="s">
        <v>37</v>
      </c>
      <c r="V48" s="35" t="s">
        <v>37</v>
      </c>
      <c r="W48" s="24" t="s">
        <v>37</v>
      </c>
      <c r="X48" s="25" t="s">
        <v>37</v>
      </c>
      <c r="Y48" s="34" t="s">
        <v>37</v>
      </c>
      <c r="Z48" s="35" t="s">
        <v>37</v>
      </c>
      <c r="AA48" s="24" t="s">
        <v>37</v>
      </c>
      <c r="AB48" s="25" t="s">
        <v>37</v>
      </c>
      <c r="AC48" s="34" t="s">
        <v>37</v>
      </c>
      <c r="AD48" s="35" t="s">
        <v>37</v>
      </c>
      <c r="AE48" s="24" t="s">
        <v>37</v>
      </c>
      <c r="AF48" s="56" t="s">
        <v>37</v>
      </c>
      <c r="AG48" s="34" t="s">
        <v>37</v>
      </c>
      <c r="AH48" s="35" t="s">
        <v>37</v>
      </c>
    </row>
    <row r="49" spans="2:34">
      <c r="B49" s="15" t="s">
        <v>182</v>
      </c>
      <c r="C49" s="33">
        <v>1</v>
      </c>
      <c r="D49" s="34" t="s">
        <v>37</v>
      </c>
      <c r="E49" s="34">
        <v>1</v>
      </c>
      <c r="F49" s="35">
        <v>1.1862396204033216E-3</v>
      </c>
      <c r="G49" s="24" t="s">
        <v>37</v>
      </c>
      <c r="H49" s="25" t="s">
        <v>37</v>
      </c>
      <c r="I49" s="34" t="s">
        <v>37</v>
      </c>
      <c r="J49" s="35" t="s">
        <v>37</v>
      </c>
      <c r="K49" s="24" t="s">
        <v>37</v>
      </c>
      <c r="L49" s="25" t="s">
        <v>37</v>
      </c>
      <c r="M49" s="34" t="s">
        <v>37</v>
      </c>
      <c r="N49" s="35" t="s">
        <v>37</v>
      </c>
      <c r="O49" s="24" t="s">
        <v>37</v>
      </c>
      <c r="P49" s="25" t="s">
        <v>37</v>
      </c>
      <c r="Q49" s="34" t="s">
        <v>37</v>
      </c>
      <c r="R49" s="35" t="s">
        <v>37</v>
      </c>
      <c r="S49" s="24">
        <v>1</v>
      </c>
      <c r="T49" s="25" t="s">
        <v>37</v>
      </c>
      <c r="U49" s="34">
        <v>1</v>
      </c>
      <c r="V49" s="35">
        <v>1.1235955056179775E-2</v>
      </c>
      <c r="W49" s="24" t="s">
        <v>37</v>
      </c>
      <c r="X49" s="25" t="s">
        <v>37</v>
      </c>
      <c r="Y49" s="34" t="s">
        <v>37</v>
      </c>
      <c r="Z49" s="35" t="s">
        <v>37</v>
      </c>
      <c r="AA49" s="24" t="s">
        <v>37</v>
      </c>
      <c r="AB49" s="25" t="s">
        <v>37</v>
      </c>
      <c r="AC49" s="34" t="s">
        <v>37</v>
      </c>
      <c r="AD49" s="35" t="s">
        <v>37</v>
      </c>
      <c r="AE49" s="24" t="s">
        <v>37</v>
      </c>
      <c r="AF49" s="56" t="s">
        <v>37</v>
      </c>
      <c r="AG49" s="34" t="s">
        <v>37</v>
      </c>
      <c r="AH49" s="35" t="s">
        <v>37</v>
      </c>
    </row>
    <row r="50" spans="2:34">
      <c r="B50" s="15" t="s">
        <v>189</v>
      </c>
      <c r="C50" s="33">
        <v>7</v>
      </c>
      <c r="D50" s="34" t="s">
        <v>37</v>
      </c>
      <c r="E50" s="34">
        <v>7</v>
      </c>
      <c r="F50" s="35">
        <v>8.3036773428232496E-3</v>
      </c>
      <c r="G50" s="24" t="s">
        <v>37</v>
      </c>
      <c r="H50" s="25" t="s">
        <v>37</v>
      </c>
      <c r="I50" s="34" t="s">
        <v>37</v>
      </c>
      <c r="J50" s="35" t="s">
        <v>37</v>
      </c>
      <c r="K50" s="24" t="s">
        <v>37</v>
      </c>
      <c r="L50" s="25" t="s">
        <v>37</v>
      </c>
      <c r="M50" s="34" t="s">
        <v>37</v>
      </c>
      <c r="N50" s="35" t="s">
        <v>37</v>
      </c>
      <c r="O50" s="24" t="s">
        <v>37</v>
      </c>
      <c r="P50" s="25" t="s">
        <v>37</v>
      </c>
      <c r="Q50" s="34" t="s">
        <v>37</v>
      </c>
      <c r="R50" s="35" t="s">
        <v>37</v>
      </c>
      <c r="S50" s="24" t="s">
        <v>37</v>
      </c>
      <c r="T50" s="25" t="s">
        <v>37</v>
      </c>
      <c r="U50" s="34" t="s">
        <v>37</v>
      </c>
      <c r="V50" s="35" t="s">
        <v>37</v>
      </c>
      <c r="W50" s="24" t="s">
        <v>37</v>
      </c>
      <c r="X50" s="25" t="s">
        <v>37</v>
      </c>
      <c r="Y50" s="34" t="s">
        <v>37</v>
      </c>
      <c r="Z50" s="35" t="s">
        <v>37</v>
      </c>
      <c r="AA50" s="24">
        <v>7</v>
      </c>
      <c r="AB50" s="25" t="s">
        <v>37</v>
      </c>
      <c r="AC50" s="34">
        <v>7</v>
      </c>
      <c r="AD50" s="35">
        <v>8.5365853658536592E-2</v>
      </c>
      <c r="AE50" s="24" t="s">
        <v>37</v>
      </c>
      <c r="AF50" s="56" t="s">
        <v>37</v>
      </c>
      <c r="AG50" s="34" t="s">
        <v>37</v>
      </c>
      <c r="AH50" s="35" t="s">
        <v>37</v>
      </c>
    </row>
    <row r="51" spans="2:34">
      <c r="B51" s="15" t="s">
        <v>190</v>
      </c>
      <c r="C51" s="33">
        <v>15</v>
      </c>
      <c r="D51" s="34" t="s">
        <v>37</v>
      </c>
      <c r="E51" s="34">
        <v>15</v>
      </c>
      <c r="F51" s="35">
        <v>1.7793594306049824E-2</v>
      </c>
      <c r="G51" s="24">
        <v>2</v>
      </c>
      <c r="H51" s="25" t="s">
        <v>37</v>
      </c>
      <c r="I51" s="34">
        <v>2</v>
      </c>
      <c r="J51" s="35">
        <v>9.7560975609756097E-3</v>
      </c>
      <c r="K51" s="24" t="s">
        <v>37</v>
      </c>
      <c r="L51" s="25" t="s">
        <v>37</v>
      </c>
      <c r="M51" s="34" t="s">
        <v>37</v>
      </c>
      <c r="N51" s="35" t="s">
        <v>37</v>
      </c>
      <c r="O51" s="24" t="s">
        <v>37</v>
      </c>
      <c r="P51" s="25" t="s">
        <v>37</v>
      </c>
      <c r="Q51" s="34" t="s">
        <v>37</v>
      </c>
      <c r="R51" s="35" t="s">
        <v>37</v>
      </c>
      <c r="S51" s="24" t="s">
        <v>37</v>
      </c>
      <c r="T51" s="25" t="s">
        <v>37</v>
      </c>
      <c r="U51" s="34" t="s">
        <v>37</v>
      </c>
      <c r="V51" s="35" t="s">
        <v>37</v>
      </c>
      <c r="W51" s="24">
        <v>3</v>
      </c>
      <c r="X51" s="25" t="s">
        <v>37</v>
      </c>
      <c r="Y51" s="34">
        <v>3</v>
      </c>
      <c r="Z51" s="35">
        <v>3.4090909090909088E-2</v>
      </c>
      <c r="AA51" s="24">
        <v>4</v>
      </c>
      <c r="AB51" s="25" t="s">
        <v>37</v>
      </c>
      <c r="AC51" s="34">
        <v>4</v>
      </c>
      <c r="AD51" s="35">
        <v>4.878048780487805E-2</v>
      </c>
      <c r="AE51" s="24">
        <v>6</v>
      </c>
      <c r="AF51" s="56" t="s">
        <v>37</v>
      </c>
      <c r="AG51" s="34">
        <v>6</v>
      </c>
      <c r="AH51" s="35">
        <v>7.5949367088607597E-2</v>
      </c>
    </row>
    <row r="52" spans="2:34">
      <c r="B52" s="15" t="s">
        <v>192</v>
      </c>
      <c r="C52" s="33" t="s">
        <v>37</v>
      </c>
      <c r="D52" s="34">
        <v>1</v>
      </c>
      <c r="E52" s="34">
        <v>1</v>
      </c>
      <c r="F52" s="35">
        <v>1.1862396204033216E-3</v>
      </c>
      <c r="G52" s="24" t="s">
        <v>37</v>
      </c>
      <c r="H52" s="25" t="s">
        <v>37</v>
      </c>
      <c r="I52" s="34" t="s">
        <v>37</v>
      </c>
      <c r="J52" s="35" t="s">
        <v>37</v>
      </c>
      <c r="K52" s="24" t="s">
        <v>37</v>
      </c>
      <c r="L52" s="25" t="s">
        <v>37</v>
      </c>
      <c r="M52" s="34" t="s">
        <v>37</v>
      </c>
      <c r="N52" s="35" t="s">
        <v>37</v>
      </c>
      <c r="O52" s="24" t="s">
        <v>37</v>
      </c>
      <c r="P52" s="25" t="s">
        <v>37</v>
      </c>
      <c r="Q52" s="34" t="s">
        <v>37</v>
      </c>
      <c r="R52" s="35" t="s">
        <v>37</v>
      </c>
      <c r="S52" s="24" t="s">
        <v>37</v>
      </c>
      <c r="T52" s="25" t="s">
        <v>37</v>
      </c>
      <c r="U52" s="34" t="s">
        <v>37</v>
      </c>
      <c r="V52" s="35" t="s">
        <v>37</v>
      </c>
      <c r="W52" s="24" t="s">
        <v>37</v>
      </c>
      <c r="X52" s="25" t="s">
        <v>37</v>
      </c>
      <c r="Y52" s="34" t="s">
        <v>37</v>
      </c>
      <c r="Z52" s="35" t="s">
        <v>37</v>
      </c>
      <c r="AA52" s="24" t="s">
        <v>37</v>
      </c>
      <c r="AB52" s="25">
        <v>1</v>
      </c>
      <c r="AC52" s="34">
        <v>1</v>
      </c>
      <c r="AD52" s="35">
        <v>1.2195121951219513E-2</v>
      </c>
      <c r="AE52" s="24" t="s">
        <v>37</v>
      </c>
      <c r="AF52" s="56" t="s">
        <v>37</v>
      </c>
      <c r="AG52" s="34" t="s">
        <v>37</v>
      </c>
      <c r="AH52" s="35" t="s">
        <v>37</v>
      </c>
    </row>
    <row r="53" spans="2:34">
      <c r="B53" s="15" t="s">
        <v>194</v>
      </c>
      <c r="C53" s="33">
        <v>187</v>
      </c>
      <c r="D53" s="34" t="s">
        <v>37</v>
      </c>
      <c r="E53" s="34">
        <v>187</v>
      </c>
      <c r="F53" s="35">
        <v>0.22182680901542112</v>
      </c>
      <c r="G53" s="24">
        <v>45</v>
      </c>
      <c r="H53" s="25" t="s">
        <v>37</v>
      </c>
      <c r="I53" s="34">
        <v>45</v>
      </c>
      <c r="J53" s="35">
        <v>0.21951219512195122</v>
      </c>
      <c r="K53" s="24">
        <v>102</v>
      </c>
      <c r="L53" s="25" t="s">
        <v>37</v>
      </c>
      <c r="M53" s="34">
        <v>102</v>
      </c>
      <c r="N53" s="35">
        <v>0.52040816326530615</v>
      </c>
      <c r="O53" s="24">
        <v>10</v>
      </c>
      <c r="P53" s="25" t="s">
        <v>37</v>
      </c>
      <c r="Q53" s="34">
        <v>10</v>
      </c>
      <c r="R53" s="35">
        <v>9.6153846153846159E-2</v>
      </c>
      <c r="S53" s="24">
        <v>1</v>
      </c>
      <c r="T53" s="25" t="s">
        <v>37</v>
      </c>
      <c r="U53" s="34">
        <v>1</v>
      </c>
      <c r="V53" s="35">
        <v>1.1235955056179775E-2</v>
      </c>
      <c r="W53" s="24">
        <v>3</v>
      </c>
      <c r="X53" s="25" t="s">
        <v>37</v>
      </c>
      <c r="Y53" s="34">
        <v>3</v>
      </c>
      <c r="Z53" s="35">
        <v>3.4090909090909088E-2</v>
      </c>
      <c r="AA53" s="24">
        <v>6</v>
      </c>
      <c r="AB53" s="25" t="s">
        <v>37</v>
      </c>
      <c r="AC53" s="34">
        <v>6</v>
      </c>
      <c r="AD53" s="35">
        <v>7.3170731707317069E-2</v>
      </c>
      <c r="AE53" s="24">
        <v>20</v>
      </c>
      <c r="AF53" s="56" t="s">
        <v>37</v>
      </c>
      <c r="AG53" s="34">
        <v>20</v>
      </c>
      <c r="AH53" s="35">
        <v>0.25316455696202533</v>
      </c>
    </row>
    <row r="54" spans="2:34">
      <c r="B54" s="15" t="s">
        <v>195</v>
      </c>
      <c r="C54" s="33">
        <v>25</v>
      </c>
      <c r="D54" s="34" t="s">
        <v>37</v>
      </c>
      <c r="E54" s="34">
        <v>25</v>
      </c>
      <c r="F54" s="35">
        <v>2.9655990510083038E-2</v>
      </c>
      <c r="G54" s="24">
        <v>1</v>
      </c>
      <c r="H54" s="25" t="s">
        <v>37</v>
      </c>
      <c r="I54" s="34">
        <v>1</v>
      </c>
      <c r="J54" s="35">
        <v>4.8780487804878049E-3</v>
      </c>
      <c r="K54" s="24">
        <v>7</v>
      </c>
      <c r="L54" s="25" t="s">
        <v>37</v>
      </c>
      <c r="M54" s="34">
        <v>7</v>
      </c>
      <c r="N54" s="35">
        <v>3.5714285714285712E-2</v>
      </c>
      <c r="O54" s="24" t="s">
        <v>37</v>
      </c>
      <c r="P54" s="25" t="s">
        <v>37</v>
      </c>
      <c r="Q54" s="34" t="s">
        <v>37</v>
      </c>
      <c r="R54" s="35" t="s">
        <v>37</v>
      </c>
      <c r="S54" s="24">
        <v>1</v>
      </c>
      <c r="T54" s="25" t="s">
        <v>37</v>
      </c>
      <c r="U54" s="34">
        <v>1</v>
      </c>
      <c r="V54" s="35">
        <v>1.1235955056179775E-2</v>
      </c>
      <c r="W54" s="24">
        <v>15</v>
      </c>
      <c r="X54" s="25" t="s">
        <v>37</v>
      </c>
      <c r="Y54" s="34">
        <v>15</v>
      </c>
      <c r="Z54" s="35">
        <v>0.17045454545454544</v>
      </c>
      <c r="AA54" s="24" t="s">
        <v>37</v>
      </c>
      <c r="AB54" s="25" t="s">
        <v>37</v>
      </c>
      <c r="AC54" s="34" t="s">
        <v>37</v>
      </c>
      <c r="AD54" s="35" t="s">
        <v>37</v>
      </c>
      <c r="AE54" s="24">
        <v>1</v>
      </c>
      <c r="AF54" s="56" t="s">
        <v>37</v>
      </c>
      <c r="AG54" s="34">
        <v>1</v>
      </c>
      <c r="AH54" s="35">
        <v>1.2658227848101266E-2</v>
      </c>
    </row>
    <row r="55" spans="2:34">
      <c r="B55" s="15" t="s">
        <v>196</v>
      </c>
      <c r="C55" s="33">
        <v>3</v>
      </c>
      <c r="D55" s="34" t="s">
        <v>37</v>
      </c>
      <c r="E55" s="34">
        <v>3</v>
      </c>
      <c r="F55" s="35">
        <v>3.5587188612099642E-3</v>
      </c>
      <c r="G55" s="24" t="s">
        <v>37</v>
      </c>
      <c r="H55" s="25" t="s">
        <v>37</v>
      </c>
      <c r="I55" s="34" t="s">
        <v>37</v>
      </c>
      <c r="J55" s="35" t="s">
        <v>37</v>
      </c>
      <c r="K55" s="24" t="s">
        <v>37</v>
      </c>
      <c r="L55" s="25" t="s">
        <v>37</v>
      </c>
      <c r="M55" s="34" t="s">
        <v>37</v>
      </c>
      <c r="N55" s="35" t="s">
        <v>37</v>
      </c>
      <c r="O55" s="24" t="s">
        <v>37</v>
      </c>
      <c r="P55" s="25" t="s">
        <v>37</v>
      </c>
      <c r="Q55" s="34" t="s">
        <v>37</v>
      </c>
      <c r="R55" s="35" t="s">
        <v>37</v>
      </c>
      <c r="S55" s="24">
        <v>2</v>
      </c>
      <c r="T55" s="25" t="s">
        <v>37</v>
      </c>
      <c r="U55" s="34">
        <v>2</v>
      </c>
      <c r="V55" s="35">
        <v>2.247191011235955E-2</v>
      </c>
      <c r="W55" s="24">
        <v>1</v>
      </c>
      <c r="X55" s="25" t="s">
        <v>37</v>
      </c>
      <c r="Y55" s="34">
        <v>1</v>
      </c>
      <c r="Z55" s="35">
        <v>1.1363636363636364E-2</v>
      </c>
      <c r="AA55" s="24" t="s">
        <v>37</v>
      </c>
      <c r="AB55" s="25" t="s">
        <v>37</v>
      </c>
      <c r="AC55" s="34" t="s">
        <v>37</v>
      </c>
      <c r="AD55" s="35" t="s">
        <v>37</v>
      </c>
      <c r="AE55" s="24" t="s">
        <v>37</v>
      </c>
      <c r="AF55" s="56" t="s">
        <v>37</v>
      </c>
      <c r="AG55" s="34" t="s">
        <v>37</v>
      </c>
      <c r="AH55" s="35" t="s">
        <v>37</v>
      </c>
    </row>
    <row r="56" spans="2:34">
      <c r="B56" s="15" t="s">
        <v>197</v>
      </c>
      <c r="C56" s="33">
        <v>13</v>
      </c>
      <c r="D56" s="34" t="s">
        <v>37</v>
      </c>
      <c r="E56" s="34">
        <v>13</v>
      </c>
      <c r="F56" s="35">
        <v>1.542111506524318E-2</v>
      </c>
      <c r="G56" s="24">
        <v>2</v>
      </c>
      <c r="H56" s="25" t="s">
        <v>37</v>
      </c>
      <c r="I56" s="34">
        <v>2</v>
      </c>
      <c r="J56" s="35">
        <v>9.7560975609756097E-3</v>
      </c>
      <c r="K56" s="24" t="s">
        <v>37</v>
      </c>
      <c r="L56" s="25" t="s">
        <v>37</v>
      </c>
      <c r="M56" s="34" t="s">
        <v>37</v>
      </c>
      <c r="N56" s="35" t="s">
        <v>37</v>
      </c>
      <c r="O56" s="24">
        <v>7</v>
      </c>
      <c r="P56" s="25" t="s">
        <v>37</v>
      </c>
      <c r="Q56" s="34">
        <v>7</v>
      </c>
      <c r="R56" s="35">
        <v>6.7307692307692304E-2</v>
      </c>
      <c r="S56" s="24">
        <v>2</v>
      </c>
      <c r="T56" s="25" t="s">
        <v>37</v>
      </c>
      <c r="U56" s="34">
        <v>2</v>
      </c>
      <c r="V56" s="35">
        <v>2.247191011235955E-2</v>
      </c>
      <c r="W56" s="24" t="s">
        <v>37</v>
      </c>
      <c r="X56" s="25" t="s">
        <v>37</v>
      </c>
      <c r="Y56" s="34" t="s">
        <v>37</v>
      </c>
      <c r="Z56" s="35" t="s">
        <v>37</v>
      </c>
      <c r="AA56" s="24">
        <v>2</v>
      </c>
      <c r="AB56" s="25" t="s">
        <v>37</v>
      </c>
      <c r="AC56" s="34">
        <v>2</v>
      </c>
      <c r="AD56" s="35">
        <v>2.4390243902439025E-2</v>
      </c>
      <c r="AE56" s="24" t="s">
        <v>37</v>
      </c>
      <c r="AF56" s="56" t="s">
        <v>37</v>
      </c>
      <c r="AG56" s="34" t="s">
        <v>37</v>
      </c>
      <c r="AH56" s="35" t="s">
        <v>37</v>
      </c>
    </row>
    <row r="57" spans="2:34">
      <c r="B57" s="15" t="s">
        <v>198</v>
      </c>
      <c r="C57" s="33">
        <v>18</v>
      </c>
      <c r="D57" s="34" t="s">
        <v>37</v>
      </c>
      <c r="E57" s="34">
        <v>18</v>
      </c>
      <c r="F57" s="35">
        <v>2.1352313167259787E-2</v>
      </c>
      <c r="G57" s="24">
        <v>11</v>
      </c>
      <c r="H57" s="25" t="s">
        <v>37</v>
      </c>
      <c r="I57" s="34">
        <v>11</v>
      </c>
      <c r="J57" s="35">
        <v>5.3658536585365853E-2</v>
      </c>
      <c r="K57" s="24" t="s">
        <v>37</v>
      </c>
      <c r="L57" s="25" t="s">
        <v>37</v>
      </c>
      <c r="M57" s="34" t="s">
        <v>37</v>
      </c>
      <c r="N57" s="35" t="s">
        <v>37</v>
      </c>
      <c r="O57" s="24" t="s">
        <v>37</v>
      </c>
      <c r="P57" s="25" t="s">
        <v>37</v>
      </c>
      <c r="Q57" s="34" t="s">
        <v>37</v>
      </c>
      <c r="R57" s="35" t="s">
        <v>37</v>
      </c>
      <c r="S57" s="24" t="s">
        <v>37</v>
      </c>
      <c r="T57" s="25" t="s">
        <v>37</v>
      </c>
      <c r="U57" s="34" t="s">
        <v>37</v>
      </c>
      <c r="V57" s="35" t="s">
        <v>37</v>
      </c>
      <c r="W57" s="24">
        <v>2</v>
      </c>
      <c r="X57" s="25" t="s">
        <v>37</v>
      </c>
      <c r="Y57" s="34">
        <v>2</v>
      </c>
      <c r="Z57" s="35">
        <v>2.2727272727272728E-2</v>
      </c>
      <c r="AA57" s="24">
        <v>3</v>
      </c>
      <c r="AB57" s="25" t="s">
        <v>37</v>
      </c>
      <c r="AC57" s="34">
        <v>3</v>
      </c>
      <c r="AD57" s="35">
        <v>3.6585365853658534E-2</v>
      </c>
      <c r="AE57" s="24">
        <v>2</v>
      </c>
      <c r="AF57" s="56" t="s">
        <v>37</v>
      </c>
      <c r="AG57" s="34">
        <v>2</v>
      </c>
      <c r="AH57" s="35">
        <v>2.5316455696202531E-2</v>
      </c>
    </row>
    <row r="58" spans="2:34">
      <c r="B58" s="15" t="s">
        <v>199</v>
      </c>
      <c r="C58" s="33">
        <v>14</v>
      </c>
      <c r="D58" s="34">
        <v>3</v>
      </c>
      <c r="E58" s="34">
        <v>17</v>
      </c>
      <c r="F58" s="35">
        <v>2.0166073546856466E-2</v>
      </c>
      <c r="G58" s="24" t="s">
        <v>37</v>
      </c>
      <c r="H58" s="25" t="s">
        <v>37</v>
      </c>
      <c r="I58" s="34" t="s">
        <v>37</v>
      </c>
      <c r="J58" s="35" t="s">
        <v>37</v>
      </c>
      <c r="K58" s="24" t="s">
        <v>37</v>
      </c>
      <c r="L58" s="25" t="s">
        <v>37</v>
      </c>
      <c r="M58" s="34" t="s">
        <v>37</v>
      </c>
      <c r="N58" s="35" t="s">
        <v>37</v>
      </c>
      <c r="O58" s="24" t="s">
        <v>37</v>
      </c>
      <c r="P58" s="25" t="s">
        <v>37</v>
      </c>
      <c r="Q58" s="34" t="s">
        <v>37</v>
      </c>
      <c r="R58" s="35" t="s">
        <v>37</v>
      </c>
      <c r="S58" s="24" t="s">
        <v>37</v>
      </c>
      <c r="T58" s="25" t="s">
        <v>37</v>
      </c>
      <c r="U58" s="34" t="s">
        <v>37</v>
      </c>
      <c r="V58" s="35" t="s">
        <v>37</v>
      </c>
      <c r="W58" s="24">
        <v>10</v>
      </c>
      <c r="X58" s="25">
        <v>1</v>
      </c>
      <c r="Y58" s="34">
        <v>11</v>
      </c>
      <c r="Z58" s="35">
        <v>0.125</v>
      </c>
      <c r="AA58" s="24">
        <v>1</v>
      </c>
      <c r="AB58" s="25">
        <v>2</v>
      </c>
      <c r="AC58" s="34">
        <v>3</v>
      </c>
      <c r="AD58" s="35">
        <v>3.6585365853658534E-2</v>
      </c>
      <c r="AE58" s="24">
        <v>3</v>
      </c>
      <c r="AF58" s="56" t="s">
        <v>37</v>
      </c>
      <c r="AG58" s="34">
        <v>3</v>
      </c>
      <c r="AH58" s="35">
        <v>3.7974683544303799E-2</v>
      </c>
    </row>
    <row r="59" spans="2:34">
      <c r="B59" s="15" t="s">
        <v>200</v>
      </c>
      <c r="C59" s="33">
        <v>2</v>
      </c>
      <c r="D59" s="34" t="s">
        <v>37</v>
      </c>
      <c r="E59" s="34">
        <v>2</v>
      </c>
      <c r="F59" s="35">
        <v>2.3724792408066431E-3</v>
      </c>
      <c r="G59" s="24" t="s">
        <v>37</v>
      </c>
      <c r="H59" s="25" t="s">
        <v>37</v>
      </c>
      <c r="I59" s="34" t="s">
        <v>37</v>
      </c>
      <c r="J59" s="35" t="s">
        <v>37</v>
      </c>
      <c r="K59" s="24" t="s">
        <v>37</v>
      </c>
      <c r="L59" s="25" t="s">
        <v>37</v>
      </c>
      <c r="M59" s="34" t="s">
        <v>37</v>
      </c>
      <c r="N59" s="35" t="s">
        <v>37</v>
      </c>
      <c r="O59" s="24" t="s">
        <v>37</v>
      </c>
      <c r="P59" s="25" t="s">
        <v>37</v>
      </c>
      <c r="Q59" s="34" t="s">
        <v>37</v>
      </c>
      <c r="R59" s="35" t="s">
        <v>37</v>
      </c>
      <c r="S59" s="24" t="s">
        <v>37</v>
      </c>
      <c r="T59" s="25" t="s">
        <v>37</v>
      </c>
      <c r="U59" s="34" t="s">
        <v>37</v>
      </c>
      <c r="V59" s="35" t="s">
        <v>37</v>
      </c>
      <c r="W59" s="24" t="s">
        <v>37</v>
      </c>
      <c r="X59" s="25" t="s">
        <v>37</v>
      </c>
      <c r="Y59" s="34" t="s">
        <v>37</v>
      </c>
      <c r="Z59" s="35" t="s">
        <v>37</v>
      </c>
      <c r="AA59" s="24">
        <v>2</v>
      </c>
      <c r="AB59" s="25" t="s">
        <v>37</v>
      </c>
      <c r="AC59" s="34">
        <v>2</v>
      </c>
      <c r="AD59" s="35">
        <v>2.4390243902439025E-2</v>
      </c>
      <c r="AE59" s="24" t="s">
        <v>37</v>
      </c>
      <c r="AF59" s="56" t="s">
        <v>37</v>
      </c>
      <c r="AG59" s="34" t="s">
        <v>37</v>
      </c>
      <c r="AH59" s="35" t="s">
        <v>37</v>
      </c>
    </row>
    <row r="60" spans="2:34">
      <c r="B60" s="15" t="s">
        <v>201</v>
      </c>
      <c r="C60" s="33">
        <v>1</v>
      </c>
      <c r="D60" s="34">
        <v>1</v>
      </c>
      <c r="E60" s="34">
        <v>2</v>
      </c>
      <c r="F60" s="35">
        <v>2.3724792408066431E-3</v>
      </c>
      <c r="G60" s="24" t="s">
        <v>37</v>
      </c>
      <c r="H60" s="25" t="s">
        <v>37</v>
      </c>
      <c r="I60" s="34" t="s">
        <v>37</v>
      </c>
      <c r="J60" s="35" t="s">
        <v>37</v>
      </c>
      <c r="K60" s="24" t="s">
        <v>37</v>
      </c>
      <c r="L60" s="25" t="s">
        <v>37</v>
      </c>
      <c r="M60" s="34" t="s">
        <v>37</v>
      </c>
      <c r="N60" s="35" t="s">
        <v>37</v>
      </c>
      <c r="O60" s="24" t="s">
        <v>37</v>
      </c>
      <c r="P60" s="25" t="s">
        <v>37</v>
      </c>
      <c r="Q60" s="34" t="s">
        <v>37</v>
      </c>
      <c r="R60" s="35" t="s">
        <v>37</v>
      </c>
      <c r="S60" s="24" t="s">
        <v>37</v>
      </c>
      <c r="T60" s="25" t="s">
        <v>37</v>
      </c>
      <c r="U60" s="34" t="s">
        <v>37</v>
      </c>
      <c r="V60" s="35" t="s">
        <v>37</v>
      </c>
      <c r="W60" s="24" t="s">
        <v>37</v>
      </c>
      <c r="X60" s="25">
        <v>1</v>
      </c>
      <c r="Y60" s="34">
        <v>1</v>
      </c>
      <c r="Z60" s="35">
        <v>1.1363636363636364E-2</v>
      </c>
      <c r="AA60" s="24">
        <v>1</v>
      </c>
      <c r="AB60" s="25" t="s">
        <v>37</v>
      </c>
      <c r="AC60" s="34">
        <v>1</v>
      </c>
      <c r="AD60" s="35">
        <v>1.2195121951219513E-2</v>
      </c>
      <c r="AE60" s="24" t="s">
        <v>37</v>
      </c>
      <c r="AF60" s="56" t="s">
        <v>37</v>
      </c>
      <c r="AG60" s="34" t="s">
        <v>37</v>
      </c>
      <c r="AH60" s="35" t="s">
        <v>37</v>
      </c>
    </row>
    <row r="61" spans="2:34">
      <c r="B61" s="15" t="s">
        <v>202</v>
      </c>
      <c r="C61" s="33">
        <v>25</v>
      </c>
      <c r="D61" s="34" t="s">
        <v>37</v>
      </c>
      <c r="E61" s="34">
        <v>25</v>
      </c>
      <c r="F61" s="35">
        <v>2.9655990510083038E-2</v>
      </c>
      <c r="G61" s="24">
        <v>21</v>
      </c>
      <c r="H61" s="25" t="s">
        <v>37</v>
      </c>
      <c r="I61" s="34">
        <v>21</v>
      </c>
      <c r="J61" s="35">
        <v>0.1024390243902439</v>
      </c>
      <c r="K61" s="24">
        <v>4</v>
      </c>
      <c r="L61" s="25" t="s">
        <v>37</v>
      </c>
      <c r="M61" s="34">
        <v>4</v>
      </c>
      <c r="N61" s="35">
        <v>2.0408163265306121E-2</v>
      </c>
      <c r="O61" s="24" t="s">
        <v>37</v>
      </c>
      <c r="P61" s="25" t="s">
        <v>37</v>
      </c>
      <c r="Q61" s="34" t="s">
        <v>37</v>
      </c>
      <c r="R61" s="35" t="s">
        <v>37</v>
      </c>
      <c r="S61" s="24" t="s">
        <v>37</v>
      </c>
      <c r="T61" s="25" t="s">
        <v>37</v>
      </c>
      <c r="U61" s="34" t="s">
        <v>37</v>
      </c>
      <c r="V61" s="35" t="s">
        <v>37</v>
      </c>
      <c r="W61" s="24" t="s">
        <v>37</v>
      </c>
      <c r="X61" s="25" t="s">
        <v>37</v>
      </c>
      <c r="Y61" s="34" t="s">
        <v>37</v>
      </c>
      <c r="Z61" s="35" t="s">
        <v>37</v>
      </c>
      <c r="AA61" s="24" t="s">
        <v>37</v>
      </c>
      <c r="AB61" s="25" t="s">
        <v>37</v>
      </c>
      <c r="AC61" s="34" t="s">
        <v>37</v>
      </c>
      <c r="AD61" s="35" t="s">
        <v>37</v>
      </c>
      <c r="AE61" s="24" t="s">
        <v>37</v>
      </c>
      <c r="AF61" s="56" t="s">
        <v>37</v>
      </c>
      <c r="AG61" s="34" t="s">
        <v>37</v>
      </c>
      <c r="AH61" s="35" t="s">
        <v>37</v>
      </c>
    </row>
    <row r="62" spans="2:34">
      <c r="B62" s="15" t="s">
        <v>203</v>
      </c>
      <c r="C62" s="33">
        <v>3</v>
      </c>
      <c r="D62" s="34" t="s">
        <v>37</v>
      </c>
      <c r="E62" s="34">
        <v>3</v>
      </c>
      <c r="F62" s="35">
        <v>3.5587188612099642E-3</v>
      </c>
      <c r="G62" s="24" t="s">
        <v>37</v>
      </c>
      <c r="H62" s="25" t="s">
        <v>37</v>
      </c>
      <c r="I62" s="34" t="s">
        <v>37</v>
      </c>
      <c r="J62" s="35" t="s">
        <v>37</v>
      </c>
      <c r="K62" s="24" t="s">
        <v>37</v>
      </c>
      <c r="L62" s="25" t="s">
        <v>37</v>
      </c>
      <c r="M62" s="34" t="s">
        <v>37</v>
      </c>
      <c r="N62" s="35" t="s">
        <v>37</v>
      </c>
      <c r="O62" s="24">
        <v>2</v>
      </c>
      <c r="P62" s="25" t="s">
        <v>37</v>
      </c>
      <c r="Q62" s="34">
        <v>2</v>
      </c>
      <c r="R62" s="35">
        <v>1.9230769230769232E-2</v>
      </c>
      <c r="S62" s="24" t="s">
        <v>37</v>
      </c>
      <c r="T62" s="25" t="s">
        <v>37</v>
      </c>
      <c r="U62" s="34" t="s">
        <v>37</v>
      </c>
      <c r="V62" s="35" t="s">
        <v>37</v>
      </c>
      <c r="W62" s="24">
        <v>1</v>
      </c>
      <c r="X62" s="25" t="s">
        <v>37</v>
      </c>
      <c r="Y62" s="34">
        <v>1</v>
      </c>
      <c r="Z62" s="35">
        <v>1.1363636363636364E-2</v>
      </c>
      <c r="AA62" s="24" t="s">
        <v>37</v>
      </c>
      <c r="AB62" s="25" t="s">
        <v>37</v>
      </c>
      <c r="AC62" s="34" t="s">
        <v>37</v>
      </c>
      <c r="AD62" s="35" t="s">
        <v>37</v>
      </c>
      <c r="AE62" s="24" t="s">
        <v>37</v>
      </c>
      <c r="AF62" s="56" t="s">
        <v>37</v>
      </c>
      <c r="AG62" s="34" t="s">
        <v>37</v>
      </c>
      <c r="AH62" s="35" t="s">
        <v>37</v>
      </c>
    </row>
    <row r="63" spans="2:34">
      <c r="B63" s="15" t="s">
        <v>204</v>
      </c>
      <c r="C63" s="33">
        <v>3</v>
      </c>
      <c r="D63" s="34" t="s">
        <v>37</v>
      </c>
      <c r="E63" s="34">
        <v>3</v>
      </c>
      <c r="F63" s="35">
        <v>3.5587188612099642E-3</v>
      </c>
      <c r="G63" s="24" t="s">
        <v>37</v>
      </c>
      <c r="H63" s="25" t="s">
        <v>37</v>
      </c>
      <c r="I63" s="34" t="s">
        <v>37</v>
      </c>
      <c r="J63" s="35" t="s">
        <v>37</v>
      </c>
      <c r="K63" s="24" t="s">
        <v>37</v>
      </c>
      <c r="L63" s="25" t="s">
        <v>37</v>
      </c>
      <c r="M63" s="34" t="s">
        <v>37</v>
      </c>
      <c r="N63" s="35" t="s">
        <v>37</v>
      </c>
      <c r="O63" s="24">
        <v>3</v>
      </c>
      <c r="P63" s="25" t="s">
        <v>37</v>
      </c>
      <c r="Q63" s="34">
        <v>3</v>
      </c>
      <c r="R63" s="35">
        <v>2.8846153846153848E-2</v>
      </c>
      <c r="S63" s="24" t="s">
        <v>37</v>
      </c>
      <c r="T63" s="25" t="s">
        <v>37</v>
      </c>
      <c r="U63" s="34" t="s">
        <v>37</v>
      </c>
      <c r="V63" s="35" t="s">
        <v>37</v>
      </c>
      <c r="W63" s="24" t="s">
        <v>37</v>
      </c>
      <c r="X63" s="25" t="s">
        <v>37</v>
      </c>
      <c r="Y63" s="34" t="s">
        <v>37</v>
      </c>
      <c r="Z63" s="35" t="s">
        <v>37</v>
      </c>
      <c r="AA63" s="24" t="s">
        <v>37</v>
      </c>
      <c r="AB63" s="25" t="s">
        <v>37</v>
      </c>
      <c r="AC63" s="34" t="s">
        <v>37</v>
      </c>
      <c r="AD63" s="35" t="s">
        <v>37</v>
      </c>
      <c r="AE63" s="24" t="s">
        <v>37</v>
      </c>
      <c r="AF63" s="56" t="s">
        <v>37</v>
      </c>
      <c r="AG63" s="34" t="s">
        <v>37</v>
      </c>
      <c r="AH63" s="35" t="s">
        <v>37</v>
      </c>
    </row>
    <row r="64" spans="2:34">
      <c r="B64" s="15" t="s">
        <v>205</v>
      </c>
      <c r="C64" s="33">
        <v>17</v>
      </c>
      <c r="D64" s="34" t="s">
        <v>37</v>
      </c>
      <c r="E64" s="34">
        <v>17</v>
      </c>
      <c r="F64" s="35">
        <v>2.0166073546856466E-2</v>
      </c>
      <c r="G64" s="24">
        <v>17</v>
      </c>
      <c r="H64" s="25" t="s">
        <v>37</v>
      </c>
      <c r="I64" s="34">
        <v>17</v>
      </c>
      <c r="J64" s="35">
        <v>8.2926829268292687E-2</v>
      </c>
      <c r="K64" s="24" t="s">
        <v>37</v>
      </c>
      <c r="L64" s="25" t="s">
        <v>37</v>
      </c>
      <c r="M64" s="34" t="s">
        <v>37</v>
      </c>
      <c r="N64" s="35" t="s">
        <v>37</v>
      </c>
      <c r="O64" s="24" t="s">
        <v>37</v>
      </c>
      <c r="P64" s="25" t="s">
        <v>37</v>
      </c>
      <c r="Q64" s="34" t="s">
        <v>37</v>
      </c>
      <c r="R64" s="35" t="s">
        <v>37</v>
      </c>
      <c r="S64" s="24" t="s">
        <v>37</v>
      </c>
      <c r="T64" s="25" t="s">
        <v>37</v>
      </c>
      <c r="U64" s="34" t="s">
        <v>37</v>
      </c>
      <c r="V64" s="35" t="s">
        <v>37</v>
      </c>
      <c r="W64" s="24" t="s">
        <v>37</v>
      </c>
      <c r="X64" s="25" t="s">
        <v>37</v>
      </c>
      <c r="Y64" s="34" t="s">
        <v>37</v>
      </c>
      <c r="Z64" s="35" t="s">
        <v>37</v>
      </c>
      <c r="AA64" s="24" t="s">
        <v>37</v>
      </c>
      <c r="AB64" s="25" t="s">
        <v>37</v>
      </c>
      <c r="AC64" s="34" t="s">
        <v>37</v>
      </c>
      <c r="AD64" s="35" t="s">
        <v>37</v>
      </c>
      <c r="AE64" s="24" t="s">
        <v>37</v>
      </c>
      <c r="AF64" s="56" t="s">
        <v>37</v>
      </c>
      <c r="AG64" s="34" t="s">
        <v>37</v>
      </c>
      <c r="AH64" s="35" t="s">
        <v>37</v>
      </c>
    </row>
    <row r="65" spans="2:34" ht="15" thickBot="1">
      <c r="B65" s="15" t="s">
        <v>208</v>
      </c>
      <c r="C65" s="33">
        <v>2</v>
      </c>
      <c r="D65" s="34" t="s">
        <v>37</v>
      </c>
      <c r="E65" s="34">
        <v>2</v>
      </c>
      <c r="F65" s="35">
        <v>2.3724792408066431E-3</v>
      </c>
      <c r="G65" s="24" t="s">
        <v>37</v>
      </c>
      <c r="H65" s="25" t="s">
        <v>37</v>
      </c>
      <c r="I65" s="34" t="s">
        <v>37</v>
      </c>
      <c r="J65" s="35" t="s">
        <v>37</v>
      </c>
      <c r="K65" s="24" t="s">
        <v>37</v>
      </c>
      <c r="L65" s="25" t="s">
        <v>37</v>
      </c>
      <c r="M65" s="34" t="s">
        <v>37</v>
      </c>
      <c r="N65" s="35" t="s">
        <v>37</v>
      </c>
      <c r="O65" s="24" t="s">
        <v>37</v>
      </c>
      <c r="P65" s="25" t="s">
        <v>37</v>
      </c>
      <c r="Q65" s="34" t="s">
        <v>37</v>
      </c>
      <c r="R65" s="35" t="s">
        <v>37</v>
      </c>
      <c r="S65" s="24" t="s">
        <v>37</v>
      </c>
      <c r="T65" s="25" t="s">
        <v>37</v>
      </c>
      <c r="U65" s="34" t="s">
        <v>37</v>
      </c>
      <c r="V65" s="35" t="s">
        <v>37</v>
      </c>
      <c r="W65" s="24">
        <v>2</v>
      </c>
      <c r="X65" s="25" t="s">
        <v>37</v>
      </c>
      <c r="Y65" s="34">
        <v>2</v>
      </c>
      <c r="Z65" s="35">
        <v>2.2727272727272728E-2</v>
      </c>
      <c r="AA65" s="24" t="s">
        <v>37</v>
      </c>
      <c r="AB65" s="25" t="s">
        <v>37</v>
      </c>
      <c r="AC65" s="34" t="s">
        <v>37</v>
      </c>
      <c r="AD65" s="35" t="s">
        <v>37</v>
      </c>
      <c r="AE65" s="24" t="s">
        <v>37</v>
      </c>
      <c r="AF65" s="56" t="s">
        <v>37</v>
      </c>
      <c r="AG65" s="34" t="s">
        <v>37</v>
      </c>
      <c r="AH65" s="35" t="s">
        <v>37</v>
      </c>
    </row>
    <row r="66" spans="2:34" ht="15" thickBot="1">
      <c r="B66" s="18" t="s">
        <v>94</v>
      </c>
      <c r="C66" s="29">
        <v>813</v>
      </c>
      <c r="D66" s="57">
        <v>30</v>
      </c>
      <c r="E66" s="57">
        <v>843</v>
      </c>
      <c r="F66" s="138">
        <v>0.99999999999999989</v>
      </c>
      <c r="G66" s="29">
        <v>201</v>
      </c>
      <c r="H66" s="57">
        <v>4</v>
      </c>
      <c r="I66" s="57">
        <v>205</v>
      </c>
      <c r="J66" s="138">
        <v>1</v>
      </c>
      <c r="K66" s="29">
        <v>195</v>
      </c>
      <c r="L66" s="57">
        <v>1</v>
      </c>
      <c r="M66" s="57">
        <v>196</v>
      </c>
      <c r="N66" s="138">
        <v>1</v>
      </c>
      <c r="O66" s="29">
        <v>101</v>
      </c>
      <c r="P66" s="57">
        <v>3</v>
      </c>
      <c r="Q66" s="57">
        <v>104</v>
      </c>
      <c r="R66" s="138">
        <v>0.99999999999999989</v>
      </c>
      <c r="S66" s="29">
        <v>84</v>
      </c>
      <c r="T66" s="57">
        <v>5</v>
      </c>
      <c r="U66" s="57">
        <v>89</v>
      </c>
      <c r="V66" s="138">
        <v>1.0000000000000002</v>
      </c>
      <c r="W66" s="29">
        <v>78</v>
      </c>
      <c r="X66" s="57">
        <v>10</v>
      </c>
      <c r="Y66" s="57">
        <v>88</v>
      </c>
      <c r="Z66" s="138">
        <v>0.99999999999999967</v>
      </c>
      <c r="AA66" s="29">
        <v>76</v>
      </c>
      <c r="AB66" s="57">
        <v>6</v>
      </c>
      <c r="AC66" s="57">
        <v>82</v>
      </c>
      <c r="AD66" s="138">
        <v>1.0000000000000002</v>
      </c>
      <c r="AE66" s="29">
        <v>78</v>
      </c>
      <c r="AF66" s="57">
        <v>1</v>
      </c>
      <c r="AG66" s="57">
        <v>79</v>
      </c>
      <c r="AH66" s="138">
        <v>1</v>
      </c>
    </row>
    <row r="67" spans="2:34">
      <c r="B67" s="51" t="s">
        <v>215</v>
      </c>
    </row>
  </sheetData>
  <mergeCells count="32">
    <mergeCell ref="C3:F3"/>
    <mergeCell ref="C4:D4"/>
    <mergeCell ref="E4:E5"/>
    <mergeCell ref="F4:F5"/>
    <mergeCell ref="AE3:AH3"/>
    <mergeCell ref="AG4:AG5"/>
    <mergeCell ref="AH4:AH5"/>
    <mergeCell ref="AC4:AC5"/>
    <mergeCell ref="AD4:AD5"/>
    <mergeCell ref="AA3:AD3"/>
    <mergeCell ref="AA4:AB4"/>
    <mergeCell ref="R4:R5"/>
    <mergeCell ref="W3:Z3"/>
    <mergeCell ref="W4:X4"/>
    <mergeCell ref="Y4:Y5"/>
    <mergeCell ref="Z4:Z5"/>
    <mergeCell ref="B3:B5"/>
    <mergeCell ref="G3:J3"/>
    <mergeCell ref="K3:N3"/>
    <mergeCell ref="O3:R3"/>
    <mergeCell ref="S3:V3"/>
    <mergeCell ref="S4:T4"/>
    <mergeCell ref="U4:U5"/>
    <mergeCell ref="V4:V5"/>
    <mergeCell ref="G4:H4"/>
    <mergeCell ref="I4:I5"/>
    <mergeCell ref="J4:J5"/>
    <mergeCell ref="K4:L4"/>
    <mergeCell ref="M4:M5"/>
    <mergeCell ref="N4:N5"/>
    <mergeCell ref="O4:P4"/>
    <mergeCell ref="Q4:Q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0D715-E706-4819-8D99-3581DC1BD762}">
  <dimension ref="A1:AL144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/>
  <cols>
    <col min="1" max="1" width="4.85546875" style="3" customWidth="1"/>
    <col min="2" max="2" width="51" style="3" customWidth="1"/>
    <col min="3" max="3" width="13.42578125" style="3" customWidth="1"/>
    <col min="4" max="6" width="22.5703125" style="3" customWidth="1"/>
    <col min="7" max="7" width="11.140625" style="3" customWidth="1"/>
    <col min="8" max="8" width="15.42578125" style="3" customWidth="1"/>
    <col min="9" max="9" width="13.42578125" style="3" customWidth="1"/>
    <col min="10" max="10" width="22.5703125" style="3" customWidth="1"/>
    <col min="11" max="11" width="11.140625" style="3" customWidth="1"/>
    <col min="12" max="12" width="15.42578125" style="3" customWidth="1"/>
    <col min="13" max="13" width="12.85546875" style="3" customWidth="1"/>
    <col min="14" max="14" width="23.42578125" style="3" customWidth="1"/>
    <col min="15" max="15" width="11.5703125" style="3" customWidth="1"/>
    <col min="16" max="16" width="14.5703125" style="3" bestFit="1" customWidth="1"/>
    <col min="17" max="17" width="13.5703125" style="3" customWidth="1"/>
    <col min="18" max="18" width="21.5703125" style="3" customWidth="1"/>
    <col min="19" max="19" width="12.42578125" style="3" customWidth="1"/>
    <col min="20" max="20" width="16.140625" style="3" customWidth="1"/>
    <col min="21" max="21" width="11" style="3" customWidth="1"/>
    <col min="22" max="22" width="21.5703125" style="3" customWidth="1"/>
    <col min="23" max="23" width="12.42578125" style="3" customWidth="1"/>
    <col min="24" max="24" width="14.5703125" style="3" bestFit="1" customWidth="1"/>
    <col min="25" max="25" width="21.5703125" style="3" customWidth="1"/>
    <col min="26" max="26" width="19.42578125" style="3" customWidth="1"/>
    <col min="27" max="27" width="12" style="3" customWidth="1"/>
    <col min="28" max="28" width="14.5703125" style="3" bestFit="1" customWidth="1"/>
    <col min="29" max="29" width="23" style="3" customWidth="1"/>
    <col min="30" max="30" width="19.7109375" style="3" customWidth="1"/>
    <col min="31" max="31" width="9.42578125" style="3" bestFit="1" customWidth="1"/>
    <col min="32" max="32" width="14.5703125" style="3" bestFit="1" customWidth="1"/>
    <col min="33" max="33" width="19.28515625" style="3" customWidth="1"/>
    <col min="34" max="34" width="18.42578125" style="3" customWidth="1"/>
    <col min="35" max="35" width="8.85546875" style="3"/>
    <col min="36" max="36" width="14.5703125" style="3" bestFit="1" customWidth="1"/>
    <col min="37" max="16384" width="8.85546875" style="3"/>
  </cols>
  <sheetData>
    <row r="1" spans="1:38" ht="84.95" customHeight="1">
      <c r="B1" s="22" t="s">
        <v>260</v>
      </c>
    </row>
    <row r="2" spans="1:38" ht="17.45" customHeight="1" thickBot="1">
      <c r="B2" s="171"/>
      <c r="C2" s="22"/>
      <c r="I2" s="22"/>
    </row>
    <row r="3" spans="1:38" ht="15" customHeight="1">
      <c r="B3" s="184" t="s">
        <v>101</v>
      </c>
      <c r="C3" s="174" t="s">
        <v>28</v>
      </c>
      <c r="D3" s="175"/>
      <c r="E3" s="175"/>
      <c r="F3" s="175"/>
      <c r="G3" s="175"/>
      <c r="H3" s="176"/>
      <c r="I3" s="174">
        <v>2014</v>
      </c>
      <c r="J3" s="175"/>
      <c r="K3" s="175"/>
      <c r="L3" s="176"/>
      <c r="M3" s="174">
        <v>2015</v>
      </c>
      <c r="N3" s="175"/>
      <c r="O3" s="175"/>
      <c r="P3" s="176"/>
      <c r="Q3" s="174">
        <v>2016</v>
      </c>
      <c r="R3" s="175"/>
      <c r="S3" s="175"/>
      <c r="T3" s="176"/>
      <c r="U3" s="174">
        <v>2017</v>
      </c>
      <c r="V3" s="175"/>
      <c r="W3" s="175"/>
      <c r="X3" s="176"/>
      <c r="Y3" s="174">
        <v>2018</v>
      </c>
      <c r="Z3" s="175"/>
      <c r="AA3" s="175"/>
      <c r="AB3" s="176"/>
      <c r="AC3" s="174">
        <v>2019</v>
      </c>
      <c r="AD3" s="175"/>
      <c r="AE3" s="175"/>
      <c r="AF3" s="176"/>
      <c r="AG3" s="174">
        <v>2020</v>
      </c>
      <c r="AH3" s="175"/>
      <c r="AI3" s="175"/>
      <c r="AJ3" s="176"/>
      <c r="AK3" s="14"/>
      <c r="AL3" s="14"/>
    </row>
    <row r="4" spans="1:38" ht="14.25" customHeight="1">
      <c r="B4" s="185"/>
      <c r="C4" s="179" t="s">
        <v>29</v>
      </c>
      <c r="D4" s="180"/>
      <c r="E4" s="180"/>
      <c r="F4" s="181"/>
      <c r="G4" s="177" t="s">
        <v>28</v>
      </c>
      <c r="H4" s="178" t="s">
        <v>30</v>
      </c>
      <c r="I4" s="182" t="s">
        <v>29</v>
      </c>
      <c r="J4" s="177"/>
      <c r="K4" s="177" t="s">
        <v>28</v>
      </c>
      <c r="L4" s="178" t="s">
        <v>30</v>
      </c>
      <c r="M4" s="182" t="s">
        <v>29</v>
      </c>
      <c r="N4" s="177"/>
      <c r="O4" s="177" t="s">
        <v>28</v>
      </c>
      <c r="P4" s="178" t="s">
        <v>30</v>
      </c>
      <c r="Q4" s="182" t="s">
        <v>29</v>
      </c>
      <c r="R4" s="177"/>
      <c r="S4" s="177" t="s">
        <v>28</v>
      </c>
      <c r="T4" s="178" t="s">
        <v>30</v>
      </c>
      <c r="U4" s="182" t="s">
        <v>29</v>
      </c>
      <c r="V4" s="177"/>
      <c r="W4" s="177" t="s">
        <v>28</v>
      </c>
      <c r="X4" s="178" t="s">
        <v>30</v>
      </c>
      <c r="Y4" s="182" t="s">
        <v>29</v>
      </c>
      <c r="Z4" s="177"/>
      <c r="AA4" s="177" t="s">
        <v>28</v>
      </c>
      <c r="AB4" s="178" t="s">
        <v>30</v>
      </c>
      <c r="AC4" s="182" t="s">
        <v>29</v>
      </c>
      <c r="AD4" s="177"/>
      <c r="AE4" s="177" t="s">
        <v>28</v>
      </c>
      <c r="AF4" s="178" t="s">
        <v>30</v>
      </c>
      <c r="AG4" s="182" t="s">
        <v>29</v>
      </c>
      <c r="AH4" s="177"/>
      <c r="AI4" s="177" t="s">
        <v>28</v>
      </c>
      <c r="AJ4" s="178" t="s">
        <v>30</v>
      </c>
      <c r="AK4" s="14"/>
      <c r="AL4" s="14"/>
    </row>
    <row r="5" spans="1:38" ht="39" customHeight="1">
      <c r="B5" s="185"/>
      <c r="C5" s="54" t="s">
        <v>31</v>
      </c>
      <c r="D5" s="55" t="s">
        <v>32</v>
      </c>
      <c r="E5" s="64" t="s">
        <v>33</v>
      </c>
      <c r="F5" s="64" t="s">
        <v>34</v>
      </c>
      <c r="G5" s="177"/>
      <c r="H5" s="178"/>
      <c r="I5" s="54" t="s">
        <v>31</v>
      </c>
      <c r="J5" s="55" t="s">
        <v>32</v>
      </c>
      <c r="K5" s="177"/>
      <c r="L5" s="178"/>
      <c r="M5" s="54" t="s">
        <v>31</v>
      </c>
      <c r="N5" s="55" t="s">
        <v>32</v>
      </c>
      <c r="O5" s="177"/>
      <c r="P5" s="178"/>
      <c r="Q5" s="54" t="s">
        <v>31</v>
      </c>
      <c r="R5" s="55" t="s">
        <v>32</v>
      </c>
      <c r="S5" s="177"/>
      <c r="T5" s="178"/>
      <c r="U5" s="54" t="s">
        <v>31</v>
      </c>
      <c r="V5" s="55" t="s">
        <v>32</v>
      </c>
      <c r="W5" s="177"/>
      <c r="X5" s="178"/>
      <c r="Y5" s="54" t="s">
        <v>33</v>
      </c>
      <c r="Z5" s="55" t="s">
        <v>34</v>
      </c>
      <c r="AA5" s="177"/>
      <c r="AB5" s="178"/>
      <c r="AC5" s="54" t="s">
        <v>33</v>
      </c>
      <c r="AD5" s="55" t="s">
        <v>34</v>
      </c>
      <c r="AE5" s="177"/>
      <c r="AF5" s="178"/>
      <c r="AG5" s="54" t="s">
        <v>33</v>
      </c>
      <c r="AH5" s="55" t="s">
        <v>34</v>
      </c>
      <c r="AI5" s="177"/>
      <c r="AJ5" s="178"/>
      <c r="AK5" s="14"/>
      <c r="AL5" s="14"/>
    </row>
    <row r="6" spans="1:38" ht="15">
      <c r="A6"/>
      <c r="B6" s="38" t="s">
        <v>194</v>
      </c>
      <c r="C6" s="24">
        <v>97</v>
      </c>
      <c r="D6" s="25">
        <v>98</v>
      </c>
      <c r="E6" s="25">
        <v>21</v>
      </c>
      <c r="F6" s="25">
        <v>200</v>
      </c>
      <c r="G6" s="25">
        <v>416</v>
      </c>
      <c r="H6" s="26">
        <v>2.7370221725113494E-2</v>
      </c>
      <c r="I6" s="24">
        <v>9</v>
      </c>
      <c r="J6" s="25">
        <v>64</v>
      </c>
      <c r="K6" s="25">
        <v>73</v>
      </c>
      <c r="L6" s="26">
        <v>3.5784313725490194E-2</v>
      </c>
      <c r="M6" s="24">
        <v>57</v>
      </c>
      <c r="N6" s="25">
        <v>31</v>
      </c>
      <c r="O6" s="25">
        <v>88</v>
      </c>
      <c r="P6" s="26">
        <v>4.4110275689223058E-2</v>
      </c>
      <c r="Q6" s="24">
        <v>24</v>
      </c>
      <c r="R6" s="25" t="s">
        <v>37</v>
      </c>
      <c r="S6" s="25">
        <v>24</v>
      </c>
      <c r="T6" s="26">
        <v>1.1701608971233545E-2</v>
      </c>
      <c r="U6" s="24">
        <v>7</v>
      </c>
      <c r="V6" s="25">
        <v>3</v>
      </c>
      <c r="W6" s="25">
        <v>10</v>
      </c>
      <c r="X6" s="26">
        <v>4.2069835927639881E-3</v>
      </c>
      <c r="Y6" s="24">
        <v>9</v>
      </c>
      <c r="Z6" s="25">
        <v>64</v>
      </c>
      <c r="AA6" s="25">
        <v>73</v>
      </c>
      <c r="AB6" s="26">
        <v>3.3196907685311507E-2</v>
      </c>
      <c r="AC6" s="24">
        <v>4</v>
      </c>
      <c r="AD6" s="25">
        <v>93</v>
      </c>
      <c r="AE6" s="25">
        <v>97</v>
      </c>
      <c r="AF6" s="26">
        <v>3.9575683394532844E-2</v>
      </c>
      <c r="AG6" s="24">
        <v>8</v>
      </c>
      <c r="AH6" s="25">
        <v>43</v>
      </c>
      <c r="AI6" s="25">
        <v>51</v>
      </c>
      <c r="AJ6" s="26">
        <v>2.4448705656759349E-2</v>
      </c>
      <c r="AK6" s="14"/>
      <c r="AL6" s="14"/>
    </row>
    <row r="7" spans="1:38" ht="15">
      <c r="A7"/>
      <c r="B7" s="38" t="s">
        <v>213</v>
      </c>
      <c r="C7" s="24">
        <v>341</v>
      </c>
      <c r="D7" s="25">
        <v>183</v>
      </c>
      <c r="E7" s="25">
        <v>25</v>
      </c>
      <c r="F7" s="25">
        <v>456</v>
      </c>
      <c r="G7" s="25">
        <v>1005</v>
      </c>
      <c r="H7" s="26">
        <v>6.6122771234949668E-2</v>
      </c>
      <c r="I7" s="24">
        <v>97</v>
      </c>
      <c r="J7" s="25">
        <v>61</v>
      </c>
      <c r="K7" s="25">
        <v>158</v>
      </c>
      <c r="L7" s="26">
        <v>7.7450980392156865E-2</v>
      </c>
      <c r="M7" s="24">
        <v>76</v>
      </c>
      <c r="N7" s="25">
        <v>19</v>
      </c>
      <c r="O7" s="25">
        <v>95</v>
      </c>
      <c r="P7" s="26">
        <v>4.7619047619047616E-2</v>
      </c>
      <c r="Q7" s="24">
        <v>58</v>
      </c>
      <c r="R7" s="25">
        <v>50</v>
      </c>
      <c r="S7" s="25">
        <v>108</v>
      </c>
      <c r="T7" s="26">
        <v>5.2657240370550952E-2</v>
      </c>
      <c r="U7" s="24">
        <v>110</v>
      </c>
      <c r="V7" s="25">
        <v>53</v>
      </c>
      <c r="W7" s="25">
        <v>163</v>
      </c>
      <c r="X7" s="26">
        <v>6.8573832562053003E-2</v>
      </c>
      <c r="Y7" s="24">
        <v>8</v>
      </c>
      <c r="Z7" s="25">
        <v>118</v>
      </c>
      <c r="AA7" s="25">
        <v>126</v>
      </c>
      <c r="AB7" s="26">
        <v>5.7298772169167803E-2</v>
      </c>
      <c r="AC7" s="24">
        <v>11</v>
      </c>
      <c r="AD7" s="25">
        <v>153</v>
      </c>
      <c r="AE7" s="25">
        <v>164</v>
      </c>
      <c r="AF7" s="26">
        <v>6.6911464708282339E-2</v>
      </c>
      <c r="AG7" s="24">
        <v>6</v>
      </c>
      <c r="AH7" s="25">
        <v>185</v>
      </c>
      <c r="AI7" s="25">
        <v>191</v>
      </c>
      <c r="AJ7" s="26">
        <v>9.1562799616490886E-2</v>
      </c>
      <c r="AK7" s="14"/>
      <c r="AL7" s="14"/>
    </row>
    <row r="8" spans="1:38" ht="15">
      <c r="A8"/>
      <c r="B8" s="38" t="s">
        <v>216</v>
      </c>
      <c r="C8" s="24">
        <v>152</v>
      </c>
      <c r="D8" s="25">
        <v>12</v>
      </c>
      <c r="E8" s="25">
        <v>7</v>
      </c>
      <c r="F8" s="25">
        <v>156</v>
      </c>
      <c r="G8" s="25">
        <v>327</v>
      </c>
      <c r="H8" s="26">
        <v>2.1514573327192577E-2</v>
      </c>
      <c r="I8" s="24">
        <v>22</v>
      </c>
      <c r="J8" s="25" t="s">
        <v>37</v>
      </c>
      <c r="K8" s="25">
        <v>22</v>
      </c>
      <c r="L8" s="26">
        <v>1.0784313725490196E-2</v>
      </c>
      <c r="M8" s="24">
        <v>27</v>
      </c>
      <c r="N8" s="25" t="s">
        <v>37</v>
      </c>
      <c r="O8" s="25">
        <v>27</v>
      </c>
      <c r="P8" s="26">
        <v>1.3533834586466165E-2</v>
      </c>
      <c r="Q8" s="24">
        <v>38</v>
      </c>
      <c r="R8" s="25" t="s">
        <v>37</v>
      </c>
      <c r="S8" s="25">
        <v>38</v>
      </c>
      <c r="T8" s="26">
        <v>1.8527547537786446E-2</v>
      </c>
      <c r="U8" s="24">
        <v>65</v>
      </c>
      <c r="V8" s="25">
        <v>12</v>
      </c>
      <c r="W8" s="25">
        <v>77</v>
      </c>
      <c r="X8" s="26">
        <v>3.2393773664282706E-2</v>
      </c>
      <c r="Y8" s="24">
        <v>4</v>
      </c>
      <c r="Z8" s="25">
        <v>68</v>
      </c>
      <c r="AA8" s="25">
        <v>72</v>
      </c>
      <c r="AB8" s="26">
        <v>3.2742155525238743E-2</v>
      </c>
      <c r="AC8" s="24">
        <v>1</v>
      </c>
      <c r="AD8" s="25">
        <v>32</v>
      </c>
      <c r="AE8" s="25">
        <v>33</v>
      </c>
      <c r="AF8" s="26">
        <v>1.346389228886169E-2</v>
      </c>
      <c r="AG8" s="24">
        <v>2</v>
      </c>
      <c r="AH8" s="25">
        <v>56</v>
      </c>
      <c r="AI8" s="25">
        <v>58</v>
      </c>
      <c r="AJ8" s="26">
        <v>2.7804410354745925E-2</v>
      </c>
      <c r="AK8" s="14"/>
      <c r="AL8" s="14"/>
    </row>
    <row r="9" spans="1:38" ht="15">
      <c r="A9"/>
      <c r="B9" s="38" t="s">
        <v>148</v>
      </c>
      <c r="C9" s="24">
        <v>1709</v>
      </c>
      <c r="D9" s="25">
        <v>35</v>
      </c>
      <c r="E9" s="25">
        <v>63</v>
      </c>
      <c r="F9" s="25">
        <v>907</v>
      </c>
      <c r="G9" s="25">
        <v>2714</v>
      </c>
      <c r="H9" s="26">
        <v>0.17856437923547602</v>
      </c>
      <c r="I9" s="24">
        <v>438</v>
      </c>
      <c r="J9" s="25">
        <v>6</v>
      </c>
      <c r="K9" s="25">
        <v>444</v>
      </c>
      <c r="L9" s="26">
        <v>0.21764705882352942</v>
      </c>
      <c r="M9" s="24">
        <v>460</v>
      </c>
      <c r="N9" s="25">
        <v>10</v>
      </c>
      <c r="O9" s="25">
        <v>470</v>
      </c>
      <c r="P9" s="26">
        <v>0.23558897243107768</v>
      </c>
      <c r="Q9" s="24">
        <v>376</v>
      </c>
      <c r="R9" s="25">
        <v>10</v>
      </c>
      <c r="S9" s="25">
        <v>386</v>
      </c>
      <c r="T9" s="26">
        <v>0.18820087762067284</v>
      </c>
      <c r="U9" s="24">
        <v>435</v>
      </c>
      <c r="V9" s="25">
        <v>9</v>
      </c>
      <c r="W9" s="25">
        <v>444</v>
      </c>
      <c r="X9" s="26">
        <v>0.18679007151872107</v>
      </c>
      <c r="Y9" s="24">
        <v>21</v>
      </c>
      <c r="Z9" s="25">
        <v>299</v>
      </c>
      <c r="AA9" s="25">
        <v>320</v>
      </c>
      <c r="AB9" s="26">
        <v>0.14552069122328332</v>
      </c>
      <c r="AC9" s="24">
        <v>29</v>
      </c>
      <c r="AD9" s="25">
        <v>418</v>
      </c>
      <c r="AE9" s="25">
        <v>447</v>
      </c>
      <c r="AF9" s="26">
        <v>0.18237454100367198</v>
      </c>
      <c r="AG9" s="24">
        <v>13</v>
      </c>
      <c r="AH9" s="25">
        <v>190</v>
      </c>
      <c r="AI9" s="25">
        <v>203</v>
      </c>
      <c r="AJ9" s="26">
        <v>9.7315436241610737E-2</v>
      </c>
      <c r="AK9" s="14"/>
      <c r="AL9" s="14"/>
    </row>
    <row r="10" spans="1:38" ht="15">
      <c r="A10"/>
      <c r="B10" s="38" t="s">
        <v>162</v>
      </c>
      <c r="C10" s="24">
        <v>186</v>
      </c>
      <c r="D10" s="25">
        <v>32</v>
      </c>
      <c r="E10" s="25">
        <v>7</v>
      </c>
      <c r="F10" s="25">
        <v>186</v>
      </c>
      <c r="G10" s="25">
        <v>411</v>
      </c>
      <c r="H10" s="26">
        <v>2.7041252713994341E-2</v>
      </c>
      <c r="I10" s="24">
        <v>43</v>
      </c>
      <c r="J10" s="25">
        <v>8</v>
      </c>
      <c r="K10" s="25">
        <v>51</v>
      </c>
      <c r="L10" s="26">
        <v>2.5000000000000001E-2</v>
      </c>
      <c r="M10" s="24">
        <v>41</v>
      </c>
      <c r="N10" s="25">
        <v>8</v>
      </c>
      <c r="O10" s="25">
        <v>49</v>
      </c>
      <c r="P10" s="26">
        <v>2.456140350877193E-2</v>
      </c>
      <c r="Q10" s="24">
        <v>45</v>
      </c>
      <c r="R10" s="25">
        <v>11</v>
      </c>
      <c r="S10" s="25">
        <v>56</v>
      </c>
      <c r="T10" s="26">
        <v>2.7303754266211604E-2</v>
      </c>
      <c r="U10" s="24">
        <v>57</v>
      </c>
      <c r="V10" s="25">
        <v>5</v>
      </c>
      <c r="W10" s="25">
        <v>62</v>
      </c>
      <c r="X10" s="26">
        <v>2.6083298275136727E-2</v>
      </c>
      <c r="Y10" s="24">
        <v>4</v>
      </c>
      <c r="Z10" s="25">
        <v>69</v>
      </c>
      <c r="AA10" s="25">
        <v>73</v>
      </c>
      <c r="AB10" s="26">
        <v>3.3196907685311507E-2</v>
      </c>
      <c r="AC10" s="24">
        <v>1</v>
      </c>
      <c r="AD10" s="25">
        <v>74</v>
      </c>
      <c r="AE10" s="25">
        <v>75</v>
      </c>
      <c r="AF10" s="26">
        <v>3.0599755201958383E-2</v>
      </c>
      <c r="AG10" s="24">
        <v>2</v>
      </c>
      <c r="AH10" s="25">
        <v>43</v>
      </c>
      <c r="AI10" s="25">
        <v>45</v>
      </c>
      <c r="AJ10" s="26">
        <v>2.1572387344199424E-2</v>
      </c>
      <c r="AK10" s="14"/>
      <c r="AL10" s="14"/>
    </row>
    <row r="11" spans="1:38" ht="15">
      <c r="A11"/>
      <c r="B11" s="38" t="s">
        <v>125</v>
      </c>
      <c r="C11" s="24">
        <v>575</v>
      </c>
      <c r="D11" s="25">
        <v>79</v>
      </c>
      <c r="E11" s="25">
        <v>35</v>
      </c>
      <c r="F11" s="25">
        <v>557</v>
      </c>
      <c r="G11" s="25">
        <v>1246</v>
      </c>
      <c r="H11" s="26">
        <v>8.1979077570892817E-2</v>
      </c>
      <c r="I11" s="24">
        <v>106</v>
      </c>
      <c r="J11" s="25">
        <v>23</v>
      </c>
      <c r="K11" s="25">
        <v>129</v>
      </c>
      <c r="L11" s="26">
        <v>6.3235294117647056E-2</v>
      </c>
      <c r="M11" s="24">
        <v>138</v>
      </c>
      <c r="N11" s="25">
        <v>17</v>
      </c>
      <c r="O11" s="25">
        <v>155</v>
      </c>
      <c r="P11" s="26">
        <v>7.7694235588972427E-2</v>
      </c>
      <c r="Q11" s="24">
        <v>109</v>
      </c>
      <c r="R11" s="25">
        <v>25</v>
      </c>
      <c r="S11" s="25">
        <v>134</v>
      </c>
      <c r="T11" s="26">
        <v>6.5333983422720621E-2</v>
      </c>
      <c r="U11" s="24">
        <v>222</v>
      </c>
      <c r="V11" s="25">
        <v>14</v>
      </c>
      <c r="W11" s="25">
        <v>236</v>
      </c>
      <c r="X11" s="26">
        <v>9.9284812789230126E-2</v>
      </c>
      <c r="Y11" s="24">
        <v>12</v>
      </c>
      <c r="Z11" s="25">
        <v>170</v>
      </c>
      <c r="AA11" s="25">
        <v>182</v>
      </c>
      <c r="AB11" s="26">
        <v>8.2764893133242382E-2</v>
      </c>
      <c r="AC11" s="24">
        <v>13</v>
      </c>
      <c r="AD11" s="25">
        <v>240</v>
      </c>
      <c r="AE11" s="25">
        <v>253</v>
      </c>
      <c r="AF11" s="26">
        <v>0.10322317421460628</v>
      </c>
      <c r="AG11" s="24">
        <v>10</v>
      </c>
      <c r="AH11" s="25">
        <v>147</v>
      </c>
      <c r="AI11" s="25">
        <v>157</v>
      </c>
      <c r="AJ11" s="26">
        <v>7.5263662511984658E-2</v>
      </c>
      <c r="AK11" s="14"/>
      <c r="AL11" s="14"/>
    </row>
    <row r="12" spans="1:38" ht="15">
      <c r="A12"/>
      <c r="B12" s="38" t="s">
        <v>174</v>
      </c>
      <c r="C12" s="24">
        <v>1343</v>
      </c>
      <c r="D12" s="25">
        <v>518</v>
      </c>
      <c r="E12" s="25">
        <v>75</v>
      </c>
      <c r="F12" s="25">
        <v>1825</v>
      </c>
      <c r="G12" s="25">
        <v>3761</v>
      </c>
      <c r="H12" s="26">
        <v>0.24745049016382656</v>
      </c>
      <c r="I12" s="24">
        <v>172</v>
      </c>
      <c r="J12" s="25">
        <v>144</v>
      </c>
      <c r="K12" s="25">
        <v>316</v>
      </c>
      <c r="L12" s="26">
        <v>0.15490196078431373</v>
      </c>
      <c r="M12" s="24">
        <v>303</v>
      </c>
      <c r="N12" s="25">
        <v>179</v>
      </c>
      <c r="O12" s="25">
        <v>482</v>
      </c>
      <c r="P12" s="26">
        <v>0.24160401002506265</v>
      </c>
      <c r="Q12" s="24">
        <v>371</v>
      </c>
      <c r="R12" s="25">
        <v>114</v>
      </c>
      <c r="S12" s="25">
        <v>485</v>
      </c>
      <c r="T12" s="26">
        <v>0.23647001462701123</v>
      </c>
      <c r="U12" s="24">
        <v>497</v>
      </c>
      <c r="V12" s="25">
        <v>81</v>
      </c>
      <c r="W12" s="25">
        <v>578</v>
      </c>
      <c r="X12" s="26">
        <v>0.24316365166175852</v>
      </c>
      <c r="Y12" s="24">
        <v>31</v>
      </c>
      <c r="Z12" s="25">
        <v>621</v>
      </c>
      <c r="AA12" s="25">
        <v>652</v>
      </c>
      <c r="AB12" s="26">
        <v>0.29649840836743974</v>
      </c>
      <c r="AC12" s="24">
        <v>17</v>
      </c>
      <c r="AD12" s="25">
        <v>577</v>
      </c>
      <c r="AE12" s="25">
        <v>594</v>
      </c>
      <c r="AF12" s="26">
        <v>0.24235006119951041</v>
      </c>
      <c r="AG12" s="24">
        <v>27</v>
      </c>
      <c r="AH12" s="25">
        <v>627</v>
      </c>
      <c r="AI12" s="25">
        <v>654</v>
      </c>
      <c r="AJ12" s="26">
        <v>0.31351869606903165</v>
      </c>
      <c r="AK12" s="14"/>
      <c r="AL12" s="14"/>
    </row>
    <row r="13" spans="1:38" ht="15">
      <c r="A13"/>
      <c r="B13" s="38" t="s">
        <v>205</v>
      </c>
      <c r="C13" s="24">
        <v>517</v>
      </c>
      <c r="D13" s="25">
        <v>80</v>
      </c>
      <c r="E13" s="25">
        <v>29</v>
      </c>
      <c r="F13" s="25">
        <v>480</v>
      </c>
      <c r="G13" s="25">
        <v>1106</v>
      </c>
      <c r="H13" s="26">
        <v>7.2767945259556543E-2</v>
      </c>
      <c r="I13" s="24">
        <v>104</v>
      </c>
      <c r="J13" s="25">
        <v>23</v>
      </c>
      <c r="K13" s="25">
        <v>127</v>
      </c>
      <c r="L13" s="26">
        <v>6.2254901960784315E-2</v>
      </c>
      <c r="M13" s="24">
        <v>90</v>
      </c>
      <c r="N13" s="25">
        <v>6</v>
      </c>
      <c r="O13" s="25">
        <v>96</v>
      </c>
      <c r="P13" s="26">
        <v>4.8120300751879702E-2</v>
      </c>
      <c r="Q13" s="24">
        <v>178</v>
      </c>
      <c r="R13" s="25">
        <v>19</v>
      </c>
      <c r="S13" s="25">
        <v>197</v>
      </c>
      <c r="T13" s="26">
        <v>9.6050706972208674E-2</v>
      </c>
      <c r="U13" s="24">
        <v>145</v>
      </c>
      <c r="V13" s="25">
        <v>32</v>
      </c>
      <c r="W13" s="25">
        <v>177</v>
      </c>
      <c r="X13" s="26">
        <v>7.4463609591922594E-2</v>
      </c>
      <c r="Y13" s="24">
        <v>2</v>
      </c>
      <c r="Z13" s="25">
        <v>124</v>
      </c>
      <c r="AA13" s="25">
        <v>126</v>
      </c>
      <c r="AB13" s="26">
        <v>5.7298772169167803E-2</v>
      </c>
      <c r="AC13" s="24">
        <v>11</v>
      </c>
      <c r="AD13" s="25">
        <v>191</v>
      </c>
      <c r="AE13" s="25">
        <v>202</v>
      </c>
      <c r="AF13" s="26">
        <v>8.2415340677274587E-2</v>
      </c>
      <c r="AG13" s="24">
        <v>16</v>
      </c>
      <c r="AH13" s="25">
        <v>165</v>
      </c>
      <c r="AI13" s="25">
        <v>181</v>
      </c>
      <c r="AJ13" s="26">
        <v>8.6768935762224358E-2</v>
      </c>
      <c r="AK13" s="14"/>
      <c r="AL13" s="14"/>
    </row>
    <row r="14" spans="1:38" ht="15">
      <c r="A14"/>
      <c r="B14" s="38" t="s">
        <v>198</v>
      </c>
      <c r="C14" s="24">
        <v>658</v>
      </c>
      <c r="D14" s="25">
        <v>161</v>
      </c>
      <c r="E14" s="25">
        <v>32</v>
      </c>
      <c r="F14" s="25">
        <v>691</v>
      </c>
      <c r="G14" s="25">
        <v>1542</v>
      </c>
      <c r="H14" s="26">
        <v>0.10145404302914665</v>
      </c>
      <c r="I14" s="24">
        <v>215</v>
      </c>
      <c r="J14" s="25">
        <v>36</v>
      </c>
      <c r="K14" s="25">
        <v>251</v>
      </c>
      <c r="L14" s="26">
        <v>0.1230392156862745</v>
      </c>
      <c r="M14" s="24">
        <v>145</v>
      </c>
      <c r="N14" s="25" t="s">
        <v>37</v>
      </c>
      <c r="O14" s="25">
        <v>145</v>
      </c>
      <c r="P14" s="26">
        <v>7.2681704260651625E-2</v>
      </c>
      <c r="Q14" s="24">
        <v>97</v>
      </c>
      <c r="R14" s="25">
        <v>36</v>
      </c>
      <c r="S14" s="25">
        <v>133</v>
      </c>
      <c r="T14" s="26">
        <v>6.4846416382252553E-2</v>
      </c>
      <c r="U14" s="24">
        <v>201</v>
      </c>
      <c r="V14" s="25">
        <v>89</v>
      </c>
      <c r="W14" s="25">
        <v>290</v>
      </c>
      <c r="X14" s="26">
        <v>0.12200252419015566</v>
      </c>
      <c r="Y14" s="24">
        <v>13</v>
      </c>
      <c r="Z14" s="25">
        <v>279</v>
      </c>
      <c r="AA14" s="25">
        <v>292</v>
      </c>
      <c r="AB14" s="26">
        <v>0.13278763074124603</v>
      </c>
      <c r="AC14" s="24">
        <v>7</v>
      </c>
      <c r="AD14" s="25">
        <v>242</v>
      </c>
      <c r="AE14" s="25">
        <v>249</v>
      </c>
      <c r="AF14" s="26">
        <v>0.10159118727050184</v>
      </c>
      <c r="AG14" s="24">
        <v>12</v>
      </c>
      <c r="AH14" s="25">
        <v>170</v>
      </c>
      <c r="AI14" s="25">
        <v>182</v>
      </c>
      <c r="AJ14" s="26">
        <v>8.7248322147651006E-2</v>
      </c>
      <c r="AK14" s="14"/>
      <c r="AL14" s="14"/>
    </row>
    <row r="15" spans="1:38" ht="15.75" thickBot="1">
      <c r="A15"/>
      <c r="B15" s="39" t="s">
        <v>165</v>
      </c>
      <c r="C15" s="24">
        <v>1355</v>
      </c>
      <c r="D15" s="25">
        <v>332</v>
      </c>
      <c r="E15" s="25">
        <v>61</v>
      </c>
      <c r="F15" s="25">
        <v>923</v>
      </c>
      <c r="G15" s="25">
        <v>2671</v>
      </c>
      <c r="H15" s="26">
        <v>0.1757352457398513</v>
      </c>
      <c r="I15" s="27">
        <v>331</v>
      </c>
      <c r="J15" s="28">
        <v>138</v>
      </c>
      <c r="K15" s="25">
        <v>469</v>
      </c>
      <c r="L15" s="26">
        <v>0.22990196078431371</v>
      </c>
      <c r="M15" s="27">
        <v>319</v>
      </c>
      <c r="N15" s="28">
        <v>69</v>
      </c>
      <c r="O15" s="25">
        <v>388</v>
      </c>
      <c r="P15" s="26">
        <v>0.19448621553884712</v>
      </c>
      <c r="Q15" s="27">
        <v>451</v>
      </c>
      <c r="R15" s="28">
        <v>39</v>
      </c>
      <c r="S15" s="25">
        <v>490</v>
      </c>
      <c r="T15" s="26">
        <v>0.23890784982935154</v>
      </c>
      <c r="U15" s="27">
        <v>254</v>
      </c>
      <c r="V15" s="28">
        <v>86</v>
      </c>
      <c r="W15" s="25">
        <v>340</v>
      </c>
      <c r="X15" s="26">
        <v>0.1430374421539756</v>
      </c>
      <c r="Y15" s="27">
        <v>21</v>
      </c>
      <c r="Z15" s="28">
        <v>262</v>
      </c>
      <c r="AA15" s="25">
        <v>283</v>
      </c>
      <c r="AB15" s="26">
        <v>0.12869486130059118</v>
      </c>
      <c r="AC15" s="27">
        <v>14</v>
      </c>
      <c r="AD15" s="28">
        <v>323</v>
      </c>
      <c r="AE15" s="25">
        <v>337</v>
      </c>
      <c r="AF15" s="26">
        <v>0.13749490004079967</v>
      </c>
      <c r="AG15" s="27">
        <v>26</v>
      </c>
      <c r="AH15" s="28">
        <v>338</v>
      </c>
      <c r="AI15" s="25">
        <v>364</v>
      </c>
      <c r="AJ15" s="26">
        <v>0.17449664429530201</v>
      </c>
      <c r="AK15" s="14"/>
      <c r="AL15" s="14"/>
    </row>
    <row r="16" spans="1:38" s="21" customFormat="1" ht="15" thickBot="1">
      <c r="B16" s="40" t="s">
        <v>94</v>
      </c>
      <c r="C16" s="29">
        <v>6933</v>
      </c>
      <c r="D16" s="30">
        <v>1530</v>
      </c>
      <c r="E16" s="30">
        <v>355</v>
      </c>
      <c r="F16" s="30">
        <v>6381</v>
      </c>
      <c r="G16" s="30">
        <v>15199</v>
      </c>
      <c r="H16" s="139">
        <v>1</v>
      </c>
      <c r="I16" s="29">
        <v>1537</v>
      </c>
      <c r="J16" s="30">
        <v>503</v>
      </c>
      <c r="K16" s="30">
        <v>2040</v>
      </c>
      <c r="L16" s="139">
        <v>1</v>
      </c>
      <c r="M16" s="29">
        <v>1656</v>
      </c>
      <c r="N16" s="30">
        <v>339</v>
      </c>
      <c r="O16" s="30">
        <v>1995</v>
      </c>
      <c r="P16" s="139">
        <v>1</v>
      </c>
      <c r="Q16" s="29">
        <v>1747</v>
      </c>
      <c r="R16" s="30">
        <v>304</v>
      </c>
      <c r="S16" s="30">
        <v>2051</v>
      </c>
      <c r="T16" s="139">
        <v>1</v>
      </c>
      <c r="U16" s="29">
        <v>1993</v>
      </c>
      <c r="V16" s="30">
        <v>384</v>
      </c>
      <c r="W16" s="30">
        <v>2377</v>
      </c>
      <c r="X16" s="139">
        <v>1</v>
      </c>
      <c r="Y16" s="29">
        <v>125</v>
      </c>
      <c r="Z16" s="30">
        <v>2074</v>
      </c>
      <c r="AA16" s="30">
        <v>2199</v>
      </c>
      <c r="AB16" s="139">
        <v>0.99999999999999989</v>
      </c>
      <c r="AC16" s="29">
        <v>108</v>
      </c>
      <c r="AD16" s="30">
        <v>2343</v>
      </c>
      <c r="AE16" s="30">
        <v>2451</v>
      </c>
      <c r="AF16" s="139">
        <v>1</v>
      </c>
      <c r="AG16" s="29">
        <v>122</v>
      </c>
      <c r="AH16" s="30">
        <v>1964</v>
      </c>
      <c r="AI16" s="30">
        <v>2086</v>
      </c>
      <c r="AJ16" s="139">
        <v>1</v>
      </c>
      <c r="AK16" s="14"/>
    </row>
    <row r="17" spans="2:10">
      <c r="B17" s="51" t="s">
        <v>217</v>
      </c>
    </row>
    <row r="18" spans="2:10">
      <c r="B18" s="51"/>
    </row>
    <row r="19" spans="2:10">
      <c r="D19" s="4"/>
      <c r="E19" s="4"/>
      <c r="F19" s="4"/>
      <c r="J19" s="4"/>
    </row>
    <row r="20" spans="2:10">
      <c r="D20" s="4"/>
      <c r="E20" s="4"/>
      <c r="F20" s="4"/>
      <c r="J20" s="4"/>
    </row>
    <row r="21" spans="2:10">
      <c r="D21" s="4"/>
      <c r="E21" s="4"/>
      <c r="F21" s="4"/>
      <c r="J21" s="4"/>
    </row>
    <row r="22" spans="2:10">
      <c r="D22" s="4"/>
      <c r="E22" s="4"/>
      <c r="F22" s="4"/>
      <c r="J22" s="4"/>
    </row>
    <row r="23" spans="2:10">
      <c r="D23" s="4"/>
      <c r="E23" s="4"/>
      <c r="F23" s="4"/>
      <c r="J23" s="4"/>
    </row>
    <row r="24" spans="2:10">
      <c r="D24" s="4"/>
      <c r="E24" s="4"/>
      <c r="F24" s="4"/>
      <c r="J24" s="4"/>
    </row>
    <row r="25" spans="2:10">
      <c r="D25" s="4"/>
      <c r="E25" s="4"/>
      <c r="F25" s="4"/>
      <c r="J25" s="4"/>
    </row>
    <row r="26" spans="2:10">
      <c r="D26" s="4"/>
      <c r="E26" s="4"/>
      <c r="F26" s="4"/>
      <c r="J26" s="4"/>
    </row>
    <row r="27" spans="2:10">
      <c r="D27" s="4"/>
      <c r="E27" s="4"/>
      <c r="F27" s="4"/>
      <c r="J27" s="4"/>
    </row>
    <row r="28" spans="2:10">
      <c r="D28" s="4"/>
      <c r="E28" s="4"/>
      <c r="F28" s="4"/>
      <c r="J28" s="4"/>
    </row>
    <row r="29" spans="2:10">
      <c r="D29" s="4"/>
      <c r="E29" s="4"/>
      <c r="F29" s="4"/>
      <c r="J29" s="4"/>
    </row>
    <row r="30" spans="2:10">
      <c r="D30" s="4"/>
      <c r="E30" s="4"/>
      <c r="F30" s="4"/>
      <c r="J30" s="4"/>
    </row>
    <row r="31" spans="2:10">
      <c r="D31" s="4"/>
      <c r="E31" s="4"/>
      <c r="F31" s="4"/>
      <c r="J31" s="4"/>
    </row>
    <row r="32" spans="2:10">
      <c r="D32" s="4"/>
      <c r="E32" s="4"/>
      <c r="F32" s="4"/>
      <c r="J32" s="4"/>
    </row>
    <row r="33" spans="4:10">
      <c r="D33" s="4"/>
      <c r="E33" s="4"/>
      <c r="F33" s="4"/>
      <c r="J33" s="4"/>
    </row>
    <row r="34" spans="4:10">
      <c r="D34" s="4"/>
      <c r="E34" s="4"/>
      <c r="F34" s="4"/>
      <c r="J34" s="4"/>
    </row>
    <row r="35" spans="4:10">
      <c r="D35" s="4"/>
      <c r="E35" s="4"/>
      <c r="F35" s="4"/>
      <c r="J35" s="4"/>
    </row>
    <row r="36" spans="4:10">
      <c r="D36" s="4"/>
      <c r="E36" s="4"/>
      <c r="F36" s="4"/>
      <c r="J36" s="4"/>
    </row>
    <row r="37" spans="4:10">
      <c r="D37" s="4"/>
      <c r="E37" s="4"/>
      <c r="F37" s="4"/>
      <c r="J37" s="4"/>
    </row>
    <row r="38" spans="4:10">
      <c r="D38" s="4"/>
      <c r="E38" s="4"/>
      <c r="F38" s="4"/>
      <c r="J38" s="4"/>
    </row>
    <row r="39" spans="4:10">
      <c r="D39" s="4"/>
      <c r="E39" s="4"/>
      <c r="F39" s="4"/>
      <c r="J39" s="4"/>
    </row>
    <row r="40" spans="4:10">
      <c r="D40" s="4"/>
      <c r="E40" s="4"/>
      <c r="F40" s="4"/>
      <c r="J40" s="4"/>
    </row>
    <row r="41" spans="4:10">
      <c r="D41" s="4"/>
      <c r="E41" s="4"/>
      <c r="F41" s="4"/>
      <c r="J41" s="4"/>
    </row>
    <row r="42" spans="4:10">
      <c r="D42" s="4"/>
      <c r="E42" s="4"/>
      <c r="F42" s="4"/>
      <c r="J42" s="4"/>
    </row>
    <row r="43" spans="4:10">
      <c r="D43" s="4"/>
      <c r="E43" s="4"/>
      <c r="F43" s="4"/>
      <c r="J43" s="4"/>
    </row>
    <row r="44" spans="4:10">
      <c r="D44" s="4"/>
      <c r="E44" s="4"/>
      <c r="F44" s="4"/>
      <c r="J44" s="4"/>
    </row>
    <row r="45" spans="4:10">
      <c r="D45" s="4"/>
      <c r="E45" s="4"/>
      <c r="F45" s="4"/>
      <c r="J45" s="4"/>
    </row>
    <row r="46" spans="4:10">
      <c r="D46" s="4"/>
      <c r="E46" s="4"/>
      <c r="F46" s="4"/>
      <c r="J46" s="4"/>
    </row>
    <row r="47" spans="4:10">
      <c r="D47" s="4"/>
      <c r="E47" s="4"/>
      <c r="F47" s="4"/>
      <c r="J47" s="4"/>
    </row>
    <row r="48" spans="4:10">
      <c r="D48" s="4"/>
      <c r="E48" s="4"/>
      <c r="F48" s="4"/>
      <c r="J48" s="4"/>
    </row>
    <row r="49" spans="4:10">
      <c r="D49" s="4"/>
      <c r="E49" s="4"/>
      <c r="F49" s="4"/>
      <c r="J49" s="4"/>
    </row>
    <row r="50" spans="4:10">
      <c r="D50" s="4"/>
      <c r="E50" s="4"/>
      <c r="F50" s="4"/>
      <c r="J50" s="4"/>
    </row>
    <row r="51" spans="4:10">
      <c r="D51" s="4"/>
      <c r="E51" s="4"/>
      <c r="F51" s="4"/>
      <c r="J51" s="4"/>
    </row>
    <row r="52" spans="4:10">
      <c r="D52" s="4"/>
      <c r="E52" s="4"/>
      <c r="F52" s="4"/>
      <c r="J52" s="4"/>
    </row>
    <row r="53" spans="4:10">
      <c r="D53" s="4"/>
      <c r="E53" s="4"/>
      <c r="F53" s="4"/>
      <c r="J53" s="4"/>
    </row>
    <row r="54" spans="4:10">
      <c r="D54" s="4"/>
      <c r="E54" s="4"/>
      <c r="F54" s="4"/>
      <c r="J54" s="4"/>
    </row>
    <row r="55" spans="4:10">
      <c r="D55" s="4"/>
      <c r="E55" s="4"/>
      <c r="F55" s="4"/>
      <c r="J55" s="4"/>
    </row>
    <row r="56" spans="4:10">
      <c r="D56" s="4"/>
      <c r="E56" s="4"/>
      <c r="F56" s="4"/>
      <c r="J56" s="4"/>
    </row>
    <row r="57" spans="4:10">
      <c r="D57" s="4"/>
      <c r="E57" s="4"/>
      <c r="F57" s="4"/>
      <c r="J57" s="4"/>
    </row>
    <row r="58" spans="4:10">
      <c r="D58" s="4"/>
      <c r="E58" s="4"/>
      <c r="F58" s="4"/>
      <c r="J58" s="4"/>
    </row>
    <row r="59" spans="4:10">
      <c r="D59" s="4"/>
      <c r="E59" s="4"/>
      <c r="F59" s="4"/>
      <c r="J59" s="4"/>
    </row>
    <row r="60" spans="4:10">
      <c r="D60" s="4"/>
      <c r="E60" s="4"/>
      <c r="F60" s="4"/>
      <c r="J60" s="4"/>
    </row>
    <row r="61" spans="4:10">
      <c r="D61" s="4"/>
      <c r="E61" s="4"/>
      <c r="F61" s="4"/>
      <c r="J61" s="4"/>
    </row>
    <row r="62" spans="4:10">
      <c r="D62" s="4"/>
      <c r="E62" s="4"/>
      <c r="F62" s="4"/>
      <c r="J62" s="4"/>
    </row>
    <row r="63" spans="4:10">
      <c r="D63" s="4"/>
      <c r="E63" s="4"/>
      <c r="F63" s="4"/>
      <c r="J63" s="4"/>
    </row>
    <row r="64" spans="4:10">
      <c r="D64" s="4"/>
      <c r="E64" s="4"/>
      <c r="F64" s="4"/>
      <c r="J64" s="4"/>
    </row>
    <row r="65" spans="4:10">
      <c r="D65" s="4"/>
      <c r="E65" s="4"/>
      <c r="F65" s="4"/>
      <c r="J65" s="4"/>
    </row>
    <row r="66" spans="4:10">
      <c r="D66" s="4"/>
      <c r="E66" s="4"/>
      <c r="F66" s="4"/>
      <c r="J66" s="4"/>
    </row>
    <row r="67" spans="4:10">
      <c r="D67" s="4"/>
      <c r="E67" s="4"/>
      <c r="F67" s="4"/>
      <c r="J67" s="4"/>
    </row>
    <row r="68" spans="4:10">
      <c r="D68" s="4"/>
      <c r="E68" s="4"/>
      <c r="F68" s="4"/>
      <c r="J68" s="4"/>
    </row>
    <row r="69" spans="4:10">
      <c r="D69" s="4"/>
      <c r="E69" s="4"/>
      <c r="F69" s="4"/>
      <c r="J69" s="4"/>
    </row>
    <row r="70" spans="4:10">
      <c r="D70" s="4"/>
      <c r="E70" s="4"/>
      <c r="F70" s="4"/>
      <c r="J70" s="4"/>
    </row>
    <row r="71" spans="4:10">
      <c r="D71" s="4"/>
      <c r="E71" s="4"/>
      <c r="F71" s="4"/>
      <c r="J71" s="4"/>
    </row>
    <row r="72" spans="4:10">
      <c r="D72" s="4"/>
      <c r="E72" s="4"/>
      <c r="F72" s="4"/>
      <c r="J72" s="4"/>
    </row>
    <row r="73" spans="4:10">
      <c r="D73" s="4"/>
      <c r="E73" s="4"/>
      <c r="F73" s="4"/>
      <c r="J73" s="4"/>
    </row>
    <row r="74" spans="4:10">
      <c r="D74" s="4"/>
      <c r="E74" s="4"/>
      <c r="F74" s="4"/>
      <c r="J74" s="4"/>
    </row>
    <row r="75" spans="4:10">
      <c r="D75" s="4"/>
      <c r="E75" s="4"/>
      <c r="F75" s="4"/>
      <c r="J75" s="4"/>
    </row>
    <row r="76" spans="4:10">
      <c r="D76" s="4"/>
      <c r="E76" s="4"/>
      <c r="F76" s="4"/>
      <c r="J76" s="4"/>
    </row>
    <row r="77" spans="4:10">
      <c r="D77" s="4"/>
      <c r="E77" s="4"/>
      <c r="F77" s="4"/>
      <c r="J77" s="4"/>
    </row>
    <row r="78" spans="4:10">
      <c r="D78" s="4"/>
      <c r="E78" s="4"/>
      <c r="F78" s="4"/>
      <c r="J78" s="4"/>
    </row>
    <row r="79" spans="4:10">
      <c r="D79" s="4"/>
      <c r="E79" s="4"/>
      <c r="F79" s="4"/>
      <c r="J79" s="4"/>
    </row>
    <row r="80" spans="4:10">
      <c r="D80" s="4"/>
      <c r="E80" s="4"/>
      <c r="F80" s="4"/>
      <c r="J80" s="4"/>
    </row>
    <row r="81" spans="4:10">
      <c r="D81" s="4"/>
      <c r="E81" s="4"/>
      <c r="F81" s="4"/>
      <c r="J81" s="4"/>
    </row>
    <row r="82" spans="4:10">
      <c r="D82" s="4"/>
      <c r="E82" s="4"/>
      <c r="F82" s="4"/>
      <c r="J82" s="4"/>
    </row>
    <row r="83" spans="4:10">
      <c r="D83" s="4"/>
      <c r="E83" s="4"/>
      <c r="F83" s="4"/>
      <c r="J83" s="4"/>
    </row>
    <row r="84" spans="4:10">
      <c r="D84" s="4"/>
      <c r="E84" s="4"/>
      <c r="F84" s="4"/>
      <c r="J84" s="4"/>
    </row>
    <row r="85" spans="4:10">
      <c r="D85" s="4"/>
      <c r="E85" s="4"/>
      <c r="F85" s="4"/>
      <c r="J85" s="4"/>
    </row>
    <row r="86" spans="4:10">
      <c r="D86" s="4"/>
      <c r="E86" s="4"/>
      <c r="F86" s="4"/>
      <c r="J86" s="4"/>
    </row>
    <row r="87" spans="4:10">
      <c r="D87" s="4"/>
      <c r="E87" s="4"/>
      <c r="F87" s="4"/>
      <c r="J87" s="4"/>
    </row>
    <row r="88" spans="4:10">
      <c r="D88" s="4"/>
      <c r="E88" s="4"/>
      <c r="F88" s="4"/>
      <c r="J88" s="4"/>
    </row>
    <row r="89" spans="4:10">
      <c r="D89" s="4"/>
      <c r="E89" s="4"/>
      <c r="F89" s="4"/>
      <c r="J89" s="4"/>
    </row>
    <row r="90" spans="4:10">
      <c r="D90" s="4"/>
      <c r="E90" s="4"/>
      <c r="F90" s="4"/>
      <c r="J90" s="4"/>
    </row>
    <row r="91" spans="4:10">
      <c r="D91" s="4"/>
      <c r="E91" s="4"/>
      <c r="F91" s="4"/>
      <c r="J91" s="4"/>
    </row>
    <row r="92" spans="4:10">
      <c r="D92" s="4"/>
      <c r="E92" s="4"/>
      <c r="F92" s="4"/>
      <c r="J92" s="4"/>
    </row>
    <row r="93" spans="4:10">
      <c r="D93" s="4"/>
      <c r="E93" s="4"/>
      <c r="F93" s="4"/>
      <c r="J93" s="4"/>
    </row>
    <row r="94" spans="4:10">
      <c r="D94" s="4"/>
      <c r="E94" s="4"/>
      <c r="F94" s="4"/>
      <c r="J94" s="4"/>
    </row>
    <row r="95" spans="4:10">
      <c r="D95" s="4"/>
      <c r="E95" s="4"/>
      <c r="F95" s="4"/>
      <c r="J95" s="4"/>
    </row>
    <row r="96" spans="4:10">
      <c r="D96" s="4"/>
      <c r="E96" s="4"/>
      <c r="F96" s="4"/>
      <c r="J96" s="4"/>
    </row>
    <row r="97" spans="4:10">
      <c r="D97" s="4"/>
      <c r="E97" s="4"/>
      <c r="F97" s="4"/>
      <c r="J97" s="4"/>
    </row>
    <row r="98" spans="4:10">
      <c r="D98" s="4"/>
      <c r="E98" s="4"/>
      <c r="F98" s="4"/>
      <c r="J98" s="4"/>
    </row>
    <row r="99" spans="4:10">
      <c r="D99" s="4"/>
      <c r="E99" s="4"/>
      <c r="F99" s="4"/>
      <c r="J99" s="4"/>
    </row>
    <row r="100" spans="4:10">
      <c r="D100" s="4"/>
      <c r="E100" s="4"/>
      <c r="F100" s="4"/>
      <c r="J100" s="4"/>
    </row>
    <row r="101" spans="4:10">
      <c r="D101" s="4"/>
      <c r="E101" s="4"/>
      <c r="F101" s="4"/>
      <c r="J101" s="4"/>
    </row>
    <row r="102" spans="4:10">
      <c r="D102" s="4"/>
      <c r="E102" s="4"/>
      <c r="F102" s="4"/>
      <c r="J102" s="4"/>
    </row>
    <row r="103" spans="4:10">
      <c r="D103" s="4"/>
      <c r="E103" s="4"/>
      <c r="F103" s="4"/>
      <c r="J103" s="4"/>
    </row>
    <row r="104" spans="4:10">
      <c r="D104" s="4"/>
      <c r="E104" s="4"/>
      <c r="F104" s="4"/>
      <c r="J104" s="4"/>
    </row>
    <row r="105" spans="4:10">
      <c r="D105" s="4"/>
      <c r="E105" s="4"/>
      <c r="F105" s="4"/>
      <c r="J105" s="4"/>
    </row>
    <row r="106" spans="4:10">
      <c r="D106" s="4"/>
      <c r="E106" s="4"/>
      <c r="F106" s="4"/>
      <c r="J106" s="4"/>
    </row>
    <row r="107" spans="4:10">
      <c r="D107" s="4"/>
      <c r="E107" s="4"/>
      <c r="F107" s="4"/>
      <c r="J107" s="4"/>
    </row>
    <row r="108" spans="4:10">
      <c r="D108" s="4"/>
      <c r="E108" s="4"/>
      <c r="F108" s="4"/>
      <c r="J108" s="4"/>
    </row>
    <row r="109" spans="4:10">
      <c r="D109" s="4"/>
      <c r="E109" s="4"/>
      <c r="F109" s="4"/>
      <c r="J109" s="4"/>
    </row>
    <row r="110" spans="4:10">
      <c r="D110" s="4"/>
      <c r="E110" s="4"/>
      <c r="F110" s="4"/>
      <c r="J110" s="4"/>
    </row>
    <row r="111" spans="4:10">
      <c r="D111" s="4"/>
      <c r="E111" s="4"/>
      <c r="F111" s="4"/>
      <c r="J111" s="4"/>
    </row>
    <row r="112" spans="4:10">
      <c r="D112" s="4"/>
      <c r="E112" s="4"/>
      <c r="F112" s="4"/>
      <c r="J112" s="4"/>
    </row>
    <row r="113" spans="4:10">
      <c r="D113" s="4"/>
      <c r="E113" s="4"/>
      <c r="F113" s="4"/>
      <c r="J113" s="4"/>
    </row>
    <row r="114" spans="4:10">
      <c r="D114" s="4"/>
      <c r="E114" s="4"/>
      <c r="F114" s="4"/>
      <c r="J114" s="4"/>
    </row>
    <row r="115" spans="4:10">
      <c r="D115" s="4"/>
      <c r="E115" s="4"/>
      <c r="F115" s="4"/>
      <c r="J115" s="4"/>
    </row>
    <row r="116" spans="4:10">
      <c r="D116" s="4"/>
      <c r="E116" s="4"/>
      <c r="F116" s="4"/>
      <c r="J116" s="4"/>
    </row>
    <row r="117" spans="4:10">
      <c r="D117" s="4"/>
      <c r="E117" s="4"/>
      <c r="F117" s="4"/>
      <c r="J117" s="4"/>
    </row>
    <row r="118" spans="4:10">
      <c r="D118" s="4"/>
      <c r="E118" s="4"/>
      <c r="F118" s="4"/>
      <c r="J118" s="4"/>
    </row>
    <row r="119" spans="4:10">
      <c r="D119" s="4"/>
      <c r="E119" s="4"/>
      <c r="F119" s="4"/>
      <c r="J119" s="4"/>
    </row>
    <row r="120" spans="4:10">
      <c r="D120" s="4"/>
      <c r="E120" s="4"/>
      <c r="F120" s="4"/>
      <c r="J120" s="4"/>
    </row>
    <row r="121" spans="4:10">
      <c r="D121" s="4"/>
      <c r="E121" s="4"/>
      <c r="F121" s="4"/>
      <c r="J121" s="4"/>
    </row>
    <row r="122" spans="4:10">
      <c r="D122" s="4"/>
      <c r="E122" s="4"/>
      <c r="F122" s="4"/>
      <c r="J122" s="4"/>
    </row>
    <row r="123" spans="4:10">
      <c r="D123" s="4"/>
      <c r="E123" s="4"/>
      <c r="F123" s="4"/>
      <c r="J123" s="4"/>
    </row>
    <row r="124" spans="4:10">
      <c r="D124" s="4"/>
      <c r="E124" s="4"/>
      <c r="F124" s="4"/>
      <c r="J124" s="4"/>
    </row>
    <row r="125" spans="4:10">
      <c r="D125" s="4"/>
      <c r="E125" s="4"/>
      <c r="F125" s="4"/>
      <c r="J125" s="4"/>
    </row>
    <row r="126" spans="4:10">
      <c r="D126" s="4"/>
      <c r="E126" s="4"/>
      <c r="F126" s="4"/>
      <c r="J126" s="4"/>
    </row>
    <row r="127" spans="4:10">
      <c r="D127" s="4"/>
      <c r="E127" s="4"/>
      <c r="F127" s="4"/>
      <c r="J127" s="4"/>
    </row>
    <row r="128" spans="4:10">
      <c r="D128" s="4"/>
      <c r="E128" s="4"/>
      <c r="F128" s="4"/>
      <c r="J128" s="4"/>
    </row>
    <row r="129" spans="4:10">
      <c r="D129" s="4"/>
      <c r="E129" s="4"/>
      <c r="F129" s="4"/>
      <c r="J129" s="4"/>
    </row>
    <row r="130" spans="4:10">
      <c r="D130" s="4"/>
      <c r="E130" s="4"/>
      <c r="F130" s="4"/>
      <c r="J130" s="4"/>
    </row>
    <row r="131" spans="4:10">
      <c r="D131" s="4"/>
      <c r="E131" s="4"/>
      <c r="F131" s="4"/>
      <c r="J131" s="4"/>
    </row>
    <row r="132" spans="4:10">
      <c r="D132" s="4"/>
      <c r="E132" s="4"/>
      <c r="F132" s="4"/>
      <c r="J132" s="4"/>
    </row>
    <row r="133" spans="4:10">
      <c r="D133" s="4"/>
      <c r="E133" s="4"/>
      <c r="F133" s="4"/>
      <c r="J133" s="4"/>
    </row>
    <row r="134" spans="4:10">
      <c r="D134" s="4"/>
      <c r="E134" s="4"/>
      <c r="F134" s="4"/>
      <c r="J134" s="4"/>
    </row>
    <row r="135" spans="4:10">
      <c r="D135" s="4"/>
      <c r="E135" s="4"/>
      <c r="F135" s="4"/>
      <c r="J135" s="4"/>
    </row>
    <row r="136" spans="4:10">
      <c r="D136" s="4"/>
      <c r="E136" s="4"/>
      <c r="F136" s="4"/>
      <c r="J136" s="4"/>
    </row>
    <row r="137" spans="4:10">
      <c r="D137" s="4"/>
      <c r="E137" s="4"/>
      <c r="F137" s="4"/>
      <c r="J137" s="4"/>
    </row>
    <row r="138" spans="4:10">
      <c r="D138" s="4"/>
      <c r="E138" s="4"/>
      <c r="F138" s="4"/>
      <c r="J138" s="4"/>
    </row>
    <row r="139" spans="4:10">
      <c r="D139" s="4"/>
      <c r="E139" s="4"/>
      <c r="F139" s="4"/>
      <c r="J139" s="4"/>
    </row>
    <row r="140" spans="4:10">
      <c r="D140" s="4"/>
      <c r="E140" s="4"/>
      <c r="F140" s="4"/>
      <c r="J140" s="4"/>
    </row>
    <row r="141" spans="4:10">
      <c r="D141" s="4"/>
      <c r="E141" s="4"/>
      <c r="F141" s="4"/>
      <c r="J141" s="4"/>
    </row>
    <row r="142" spans="4:10">
      <c r="D142" s="4"/>
      <c r="E142" s="4"/>
      <c r="F142" s="4"/>
      <c r="J142" s="4"/>
    </row>
    <row r="143" spans="4:10">
      <c r="D143" s="4"/>
      <c r="E143" s="4"/>
      <c r="F143" s="4"/>
      <c r="J143" s="4"/>
    </row>
    <row r="144" spans="4:10">
      <c r="D144" s="4"/>
      <c r="E144" s="4"/>
      <c r="F144" s="4"/>
      <c r="J144" s="4"/>
    </row>
  </sheetData>
  <sortState xmlns:xlrd2="http://schemas.microsoft.com/office/spreadsheetml/2017/richdata2" ref="A6:AJ15">
    <sortCondition ref="A6:A15"/>
  </sortState>
  <mergeCells count="33">
    <mergeCell ref="Y3:AB3"/>
    <mergeCell ref="Y4:Z4"/>
    <mergeCell ref="AA4:AA5"/>
    <mergeCell ref="AG3:AJ3"/>
    <mergeCell ref="AG4:AH4"/>
    <mergeCell ref="AI4:AI5"/>
    <mergeCell ref="AJ4:AJ5"/>
    <mergeCell ref="AE4:AE5"/>
    <mergeCell ref="AF4:AF5"/>
    <mergeCell ref="AC3:AF3"/>
    <mergeCell ref="AC4:AD4"/>
    <mergeCell ref="AB4:AB5"/>
    <mergeCell ref="C3:H3"/>
    <mergeCell ref="G4:G5"/>
    <mergeCell ref="H4:H5"/>
    <mergeCell ref="C4:F4"/>
    <mergeCell ref="T4:T5"/>
    <mergeCell ref="B3:B5"/>
    <mergeCell ref="I3:L3"/>
    <mergeCell ref="M3:P3"/>
    <mergeCell ref="Q3:T3"/>
    <mergeCell ref="U3:X3"/>
    <mergeCell ref="U4:V4"/>
    <mergeCell ref="W4:W5"/>
    <mergeCell ref="X4:X5"/>
    <mergeCell ref="I4:J4"/>
    <mergeCell ref="K4:K5"/>
    <mergeCell ref="L4:L5"/>
    <mergeCell ref="M4:N4"/>
    <mergeCell ref="O4:O5"/>
    <mergeCell ref="P4:P5"/>
    <mergeCell ref="Q4:R4"/>
    <mergeCell ref="S4:S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25D79-A772-4F72-9F36-6FA5CC8ADF46}">
  <dimension ref="A1:AH158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/>
  <cols>
    <col min="1" max="1" width="7" style="3" customWidth="1"/>
    <col min="2" max="2" width="53.5703125" style="3" bestFit="1" customWidth="1"/>
    <col min="3" max="3" width="17.85546875" style="3" customWidth="1"/>
    <col min="4" max="4" width="12" style="3" customWidth="1"/>
    <col min="5" max="5" width="12.85546875" style="3" customWidth="1"/>
    <col min="6" max="6" width="17" style="3" customWidth="1"/>
    <col min="7" max="7" width="17.85546875" style="3" customWidth="1"/>
    <col min="8" max="8" width="12" style="3" customWidth="1"/>
    <col min="9" max="9" width="12.85546875" style="3" customWidth="1"/>
    <col min="10" max="10" width="17" style="3" customWidth="1"/>
    <col min="11" max="11" width="17.42578125" style="3" customWidth="1"/>
    <col min="12" max="12" width="12.140625" style="3" customWidth="1"/>
    <col min="13" max="13" width="12.42578125" style="3" customWidth="1"/>
    <col min="14" max="15" width="17.5703125" style="3" customWidth="1"/>
    <col min="16" max="16" width="13.5703125" style="3" customWidth="1"/>
    <col min="17" max="17" width="13.42578125" style="3" customWidth="1"/>
    <col min="18" max="18" width="16.140625" style="3" customWidth="1"/>
    <col min="19" max="19" width="15.42578125" style="3" customWidth="1"/>
    <col min="20" max="20" width="13.42578125" style="3" customWidth="1"/>
    <col min="21" max="21" width="10.5703125" style="3" customWidth="1"/>
    <col min="22" max="22" width="16.5703125" style="3" customWidth="1"/>
    <col min="23" max="23" width="19.5703125" style="3" customWidth="1"/>
    <col min="24" max="24" width="13.42578125" style="3" customWidth="1"/>
    <col min="25" max="25" width="9.42578125" style="3" bestFit="1" customWidth="1"/>
    <col min="26" max="26" width="17.85546875" style="3" customWidth="1"/>
    <col min="27" max="27" width="17.5703125" style="3" customWidth="1"/>
    <col min="28" max="28" width="14" style="3" customWidth="1"/>
    <col min="29" max="29" width="9.42578125" style="3" bestFit="1" customWidth="1"/>
    <col min="30" max="30" width="16" style="3" customWidth="1"/>
    <col min="31" max="31" width="12.42578125" style="3" customWidth="1"/>
    <col min="32" max="33" width="8.85546875" style="3"/>
    <col min="34" max="34" width="14.5703125" style="3" bestFit="1" customWidth="1"/>
    <col min="35" max="16384" width="8.85546875" style="3"/>
  </cols>
  <sheetData>
    <row r="1" spans="1:34" ht="84.95" customHeight="1">
      <c r="B1" s="22" t="s">
        <v>259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1:34" ht="23.1" customHeight="1" thickBot="1">
      <c r="B2" s="172"/>
      <c r="C2" s="41"/>
      <c r="D2" s="14"/>
      <c r="E2" s="14"/>
      <c r="F2" s="14"/>
      <c r="G2" s="41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4" ht="15" customHeight="1">
      <c r="B3" s="184" t="s">
        <v>101</v>
      </c>
      <c r="C3" s="174" t="s">
        <v>28</v>
      </c>
      <c r="D3" s="175"/>
      <c r="E3" s="175"/>
      <c r="F3" s="176"/>
      <c r="G3" s="174">
        <v>2014</v>
      </c>
      <c r="H3" s="175"/>
      <c r="I3" s="175"/>
      <c r="J3" s="176"/>
      <c r="K3" s="209">
        <v>2015</v>
      </c>
      <c r="L3" s="175"/>
      <c r="M3" s="175"/>
      <c r="N3" s="176"/>
      <c r="O3" s="174">
        <v>2016</v>
      </c>
      <c r="P3" s="175"/>
      <c r="Q3" s="175"/>
      <c r="R3" s="176"/>
      <c r="S3" s="174">
        <v>2017</v>
      </c>
      <c r="T3" s="175"/>
      <c r="U3" s="175"/>
      <c r="V3" s="176"/>
      <c r="W3" s="174">
        <v>2018</v>
      </c>
      <c r="X3" s="175"/>
      <c r="Y3" s="175"/>
      <c r="Z3" s="176"/>
      <c r="AA3" s="174">
        <v>2019</v>
      </c>
      <c r="AB3" s="175"/>
      <c r="AC3" s="175"/>
      <c r="AD3" s="176"/>
      <c r="AE3" s="186">
        <v>2020</v>
      </c>
      <c r="AF3" s="187"/>
      <c r="AG3" s="188"/>
      <c r="AH3" s="189"/>
    </row>
    <row r="4" spans="1:34" ht="14.25" customHeight="1">
      <c r="B4" s="185"/>
      <c r="C4" s="182" t="s">
        <v>29</v>
      </c>
      <c r="D4" s="177"/>
      <c r="E4" s="177" t="s">
        <v>28</v>
      </c>
      <c r="F4" s="178" t="s">
        <v>30</v>
      </c>
      <c r="G4" s="182" t="s">
        <v>29</v>
      </c>
      <c r="H4" s="177"/>
      <c r="I4" s="177" t="s">
        <v>28</v>
      </c>
      <c r="J4" s="178" t="s">
        <v>30</v>
      </c>
      <c r="K4" s="181" t="s">
        <v>29</v>
      </c>
      <c r="L4" s="177"/>
      <c r="M4" s="177" t="s">
        <v>28</v>
      </c>
      <c r="N4" s="178" t="s">
        <v>30</v>
      </c>
      <c r="O4" s="182" t="s">
        <v>29</v>
      </c>
      <c r="P4" s="177"/>
      <c r="Q4" s="177" t="s">
        <v>28</v>
      </c>
      <c r="R4" s="178" t="s">
        <v>30</v>
      </c>
      <c r="S4" s="182" t="s">
        <v>29</v>
      </c>
      <c r="T4" s="177"/>
      <c r="U4" s="177" t="s">
        <v>28</v>
      </c>
      <c r="V4" s="178" t="s">
        <v>30</v>
      </c>
      <c r="W4" s="182" t="s">
        <v>29</v>
      </c>
      <c r="X4" s="177"/>
      <c r="Y4" s="177" t="s">
        <v>28</v>
      </c>
      <c r="Z4" s="178" t="s">
        <v>30</v>
      </c>
      <c r="AA4" s="182" t="s">
        <v>29</v>
      </c>
      <c r="AB4" s="177"/>
      <c r="AC4" s="177" t="s">
        <v>28</v>
      </c>
      <c r="AD4" s="178" t="s">
        <v>30</v>
      </c>
      <c r="AE4" s="62" t="s">
        <v>29</v>
      </c>
      <c r="AF4" s="77"/>
      <c r="AG4" s="193" t="s">
        <v>28</v>
      </c>
      <c r="AH4" s="194" t="s">
        <v>30</v>
      </c>
    </row>
    <row r="5" spans="1:34" ht="64.5" customHeight="1">
      <c r="B5" s="185"/>
      <c r="C5" s="54" t="s">
        <v>96</v>
      </c>
      <c r="D5" s="55" t="s">
        <v>97</v>
      </c>
      <c r="E5" s="177"/>
      <c r="F5" s="178"/>
      <c r="G5" s="54" t="s">
        <v>96</v>
      </c>
      <c r="H5" s="55" t="s">
        <v>97</v>
      </c>
      <c r="I5" s="177"/>
      <c r="J5" s="178"/>
      <c r="K5" s="60" t="s">
        <v>96</v>
      </c>
      <c r="L5" s="55" t="s">
        <v>97</v>
      </c>
      <c r="M5" s="177"/>
      <c r="N5" s="178"/>
      <c r="O5" s="54" t="s">
        <v>96</v>
      </c>
      <c r="P5" s="55" t="s">
        <v>97</v>
      </c>
      <c r="Q5" s="177"/>
      <c r="R5" s="178"/>
      <c r="S5" s="54" t="s">
        <v>96</v>
      </c>
      <c r="T5" s="55" t="s">
        <v>97</v>
      </c>
      <c r="U5" s="177"/>
      <c r="V5" s="178"/>
      <c r="W5" s="54" t="s">
        <v>96</v>
      </c>
      <c r="X5" s="55" t="s">
        <v>97</v>
      </c>
      <c r="Y5" s="177"/>
      <c r="Z5" s="178"/>
      <c r="AA5" s="54" t="s">
        <v>96</v>
      </c>
      <c r="AB5" s="55" t="s">
        <v>97</v>
      </c>
      <c r="AC5" s="177"/>
      <c r="AD5" s="178"/>
      <c r="AE5" s="62" t="s">
        <v>96</v>
      </c>
      <c r="AF5" s="61" t="s">
        <v>97</v>
      </c>
      <c r="AG5" s="193"/>
      <c r="AH5" s="194"/>
    </row>
    <row r="6" spans="1:34" ht="15">
      <c r="A6"/>
      <c r="B6" s="38" t="s">
        <v>194</v>
      </c>
      <c r="C6" s="24">
        <v>249</v>
      </c>
      <c r="D6" s="25">
        <v>1</v>
      </c>
      <c r="E6" s="34">
        <v>250</v>
      </c>
      <c r="F6" s="26">
        <v>0.29655990510083036</v>
      </c>
      <c r="G6" s="24">
        <v>62</v>
      </c>
      <c r="H6" s="25" t="s">
        <v>37</v>
      </c>
      <c r="I6" s="34">
        <v>62</v>
      </c>
      <c r="J6" s="26">
        <v>0.30243902439024389</v>
      </c>
      <c r="K6" s="56">
        <v>114</v>
      </c>
      <c r="L6" s="25" t="s">
        <v>37</v>
      </c>
      <c r="M6" s="34">
        <v>114</v>
      </c>
      <c r="N6" s="26">
        <v>0.58163265306122447</v>
      </c>
      <c r="O6" s="24">
        <v>10</v>
      </c>
      <c r="P6" s="25" t="s">
        <v>37</v>
      </c>
      <c r="Q6" s="34">
        <v>10</v>
      </c>
      <c r="R6" s="26">
        <v>9.6153846153846159E-2</v>
      </c>
      <c r="S6" s="24">
        <v>11</v>
      </c>
      <c r="T6" s="25" t="s">
        <v>37</v>
      </c>
      <c r="U6" s="34">
        <v>11</v>
      </c>
      <c r="V6" s="26">
        <v>0.12359550561797752</v>
      </c>
      <c r="W6" s="24">
        <v>22</v>
      </c>
      <c r="X6" s="25" t="s">
        <v>37</v>
      </c>
      <c r="Y6" s="34">
        <v>22</v>
      </c>
      <c r="Z6" s="26">
        <v>0.25</v>
      </c>
      <c r="AA6" s="24">
        <v>7</v>
      </c>
      <c r="AB6" s="25">
        <v>1</v>
      </c>
      <c r="AC6" s="34">
        <v>8</v>
      </c>
      <c r="AD6" s="26">
        <v>9.7560975609756101E-2</v>
      </c>
      <c r="AE6" s="24">
        <v>23</v>
      </c>
      <c r="AF6" s="25" t="s">
        <v>37</v>
      </c>
      <c r="AG6" s="34">
        <v>23</v>
      </c>
      <c r="AH6" s="26">
        <v>0.29113924050632911</v>
      </c>
    </row>
    <row r="7" spans="1:34" ht="15">
      <c r="A7"/>
      <c r="B7" s="38" t="s">
        <v>213</v>
      </c>
      <c r="C7" s="24">
        <v>79</v>
      </c>
      <c r="D7" s="25">
        <v>18</v>
      </c>
      <c r="E7" s="34">
        <v>97</v>
      </c>
      <c r="F7" s="26">
        <v>0.11506524317912219</v>
      </c>
      <c r="G7" s="24">
        <v>8</v>
      </c>
      <c r="H7" s="25">
        <v>4</v>
      </c>
      <c r="I7" s="34">
        <v>12</v>
      </c>
      <c r="J7" s="26">
        <v>5.8536585365853662E-2</v>
      </c>
      <c r="K7" s="56">
        <v>14</v>
      </c>
      <c r="L7" s="25">
        <v>1</v>
      </c>
      <c r="M7" s="34">
        <v>15</v>
      </c>
      <c r="N7" s="26">
        <v>7.6530612244897961E-2</v>
      </c>
      <c r="O7" s="24">
        <v>17</v>
      </c>
      <c r="P7" s="25">
        <v>3</v>
      </c>
      <c r="Q7" s="34">
        <v>20</v>
      </c>
      <c r="R7" s="26">
        <v>0.19230769230769232</v>
      </c>
      <c r="S7" s="24">
        <v>14</v>
      </c>
      <c r="T7" s="25">
        <v>4</v>
      </c>
      <c r="U7" s="34">
        <v>18</v>
      </c>
      <c r="V7" s="26">
        <v>0.20224719101123595</v>
      </c>
      <c r="W7" s="24">
        <v>5</v>
      </c>
      <c r="X7" s="25">
        <v>5</v>
      </c>
      <c r="Y7" s="34">
        <v>10</v>
      </c>
      <c r="Z7" s="26">
        <v>0.11363636363636363</v>
      </c>
      <c r="AA7" s="24">
        <v>6</v>
      </c>
      <c r="AB7" s="25">
        <v>1</v>
      </c>
      <c r="AC7" s="34">
        <v>7</v>
      </c>
      <c r="AD7" s="26">
        <v>8.5365853658536592E-2</v>
      </c>
      <c r="AE7" s="24">
        <v>15</v>
      </c>
      <c r="AF7" s="25" t="s">
        <v>37</v>
      </c>
      <c r="AG7" s="34">
        <v>15</v>
      </c>
      <c r="AH7" s="26">
        <v>0.189873417721519</v>
      </c>
    </row>
    <row r="8" spans="1:34" ht="15">
      <c r="A8"/>
      <c r="B8" s="38" t="s">
        <v>216</v>
      </c>
      <c r="C8" s="24">
        <v>3</v>
      </c>
      <c r="D8" s="25" t="s">
        <v>37</v>
      </c>
      <c r="E8" s="34">
        <v>3</v>
      </c>
      <c r="F8" s="26">
        <v>3.5587188612099642E-3</v>
      </c>
      <c r="G8" s="24" t="s">
        <v>37</v>
      </c>
      <c r="H8" s="25" t="s">
        <v>37</v>
      </c>
      <c r="I8" s="34" t="s">
        <v>37</v>
      </c>
      <c r="J8" s="26" t="s">
        <v>37</v>
      </c>
      <c r="K8" s="56">
        <v>1</v>
      </c>
      <c r="L8" s="25" t="s">
        <v>37</v>
      </c>
      <c r="M8" s="34">
        <v>1</v>
      </c>
      <c r="N8" s="26">
        <v>5.1020408163265302E-3</v>
      </c>
      <c r="O8" s="24">
        <v>1</v>
      </c>
      <c r="P8" s="25" t="s">
        <v>37</v>
      </c>
      <c r="Q8" s="34">
        <v>1</v>
      </c>
      <c r="R8" s="26">
        <v>9.6153846153846159E-3</v>
      </c>
      <c r="S8" s="24">
        <v>1</v>
      </c>
      <c r="T8" s="25" t="s">
        <v>37</v>
      </c>
      <c r="U8" s="34">
        <v>1</v>
      </c>
      <c r="V8" s="26">
        <v>1.1235955056179775E-2</v>
      </c>
      <c r="W8" s="24" t="s">
        <v>37</v>
      </c>
      <c r="X8" s="25" t="s">
        <v>37</v>
      </c>
      <c r="Y8" s="34" t="s">
        <v>37</v>
      </c>
      <c r="Z8" s="26" t="s">
        <v>37</v>
      </c>
      <c r="AA8" s="24" t="s">
        <v>37</v>
      </c>
      <c r="AB8" s="25" t="s">
        <v>37</v>
      </c>
      <c r="AC8" s="34" t="s">
        <v>37</v>
      </c>
      <c r="AD8" s="26" t="s">
        <v>37</v>
      </c>
      <c r="AE8" s="24" t="s">
        <v>37</v>
      </c>
      <c r="AF8" s="25" t="s">
        <v>37</v>
      </c>
      <c r="AG8" s="34" t="s">
        <v>37</v>
      </c>
      <c r="AH8" s="26" t="s">
        <v>37</v>
      </c>
    </row>
    <row r="9" spans="1:34" ht="15">
      <c r="A9"/>
      <c r="B9" s="38" t="s">
        <v>148</v>
      </c>
      <c r="C9" s="24">
        <v>59</v>
      </c>
      <c r="D9" s="25">
        <v>1</v>
      </c>
      <c r="E9" s="34">
        <v>60</v>
      </c>
      <c r="F9" s="26">
        <v>7.1174377224199295E-2</v>
      </c>
      <c r="G9" s="24">
        <v>11</v>
      </c>
      <c r="H9" s="25" t="s">
        <v>37</v>
      </c>
      <c r="I9" s="34">
        <v>11</v>
      </c>
      <c r="J9" s="26">
        <v>5.3658536585365853E-2</v>
      </c>
      <c r="K9" s="56">
        <v>36</v>
      </c>
      <c r="L9" s="25" t="s">
        <v>37</v>
      </c>
      <c r="M9" s="34">
        <v>36</v>
      </c>
      <c r="N9" s="26">
        <v>0.18367346938775511</v>
      </c>
      <c r="O9" s="24">
        <v>7</v>
      </c>
      <c r="P9" s="25" t="s">
        <v>37</v>
      </c>
      <c r="Q9" s="34">
        <v>7</v>
      </c>
      <c r="R9" s="26">
        <v>6.7307692307692304E-2</v>
      </c>
      <c r="S9" s="24" t="s">
        <v>37</v>
      </c>
      <c r="T9" s="25">
        <v>1</v>
      </c>
      <c r="U9" s="34">
        <v>1</v>
      </c>
      <c r="V9" s="26">
        <v>1.1235955056179775E-2</v>
      </c>
      <c r="W9" s="24">
        <v>2</v>
      </c>
      <c r="X9" s="25" t="s">
        <v>37</v>
      </c>
      <c r="Y9" s="34">
        <v>2</v>
      </c>
      <c r="Z9" s="26">
        <v>2.2727272727272728E-2</v>
      </c>
      <c r="AA9" s="24">
        <v>2</v>
      </c>
      <c r="AB9" s="25" t="s">
        <v>37</v>
      </c>
      <c r="AC9" s="34">
        <v>2</v>
      </c>
      <c r="AD9" s="26">
        <v>2.4390243902439025E-2</v>
      </c>
      <c r="AE9" s="24">
        <v>1</v>
      </c>
      <c r="AF9" s="25" t="s">
        <v>37</v>
      </c>
      <c r="AG9" s="34">
        <v>1</v>
      </c>
      <c r="AH9" s="26">
        <v>1.2658227848101266E-2</v>
      </c>
    </row>
    <row r="10" spans="1:34" ht="15">
      <c r="A10"/>
      <c r="B10" s="38" t="s">
        <v>162</v>
      </c>
      <c r="C10" s="24">
        <v>14</v>
      </c>
      <c r="D10" s="25" t="s">
        <v>37</v>
      </c>
      <c r="E10" s="34">
        <v>14</v>
      </c>
      <c r="F10" s="26">
        <v>1.6607354685646499E-2</v>
      </c>
      <c r="G10" s="24" t="s">
        <v>37</v>
      </c>
      <c r="H10" s="25" t="s">
        <v>37</v>
      </c>
      <c r="I10" s="34" t="s">
        <v>37</v>
      </c>
      <c r="J10" s="26" t="s">
        <v>37</v>
      </c>
      <c r="K10" s="56">
        <v>4</v>
      </c>
      <c r="L10" s="25" t="s">
        <v>37</v>
      </c>
      <c r="M10" s="34">
        <v>4</v>
      </c>
      <c r="N10" s="26">
        <v>2.0408163265306121E-2</v>
      </c>
      <c r="O10" s="24">
        <v>4</v>
      </c>
      <c r="P10" s="25" t="s">
        <v>37</v>
      </c>
      <c r="Q10" s="34">
        <v>4</v>
      </c>
      <c r="R10" s="26">
        <v>3.8461538461538464E-2</v>
      </c>
      <c r="S10" s="24">
        <v>2</v>
      </c>
      <c r="T10" s="25" t="s">
        <v>37</v>
      </c>
      <c r="U10" s="34">
        <v>2</v>
      </c>
      <c r="V10" s="26">
        <v>2.247191011235955E-2</v>
      </c>
      <c r="W10" s="24">
        <v>3</v>
      </c>
      <c r="X10" s="25" t="s">
        <v>37</v>
      </c>
      <c r="Y10" s="34">
        <v>3</v>
      </c>
      <c r="Z10" s="26">
        <v>3.4090909090909088E-2</v>
      </c>
      <c r="AA10" s="24">
        <v>1</v>
      </c>
      <c r="AB10" s="25" t="s">
        <v>37</v>
      </c>
      <c r="AC10" s="34">
        <v>1</v>
      </c>
      <c r="AD10" s="26">
        <v>1.2195121951219513E-2</v>
      </c>
      <c r="AE10" s="24" t="s">
        <v>37</v>
      </c>
      <c r="AF10" s="25" t="s">
        <v>37</v>
      </c>
      <c r="AG10" s="34" t="s">
        <v>37</v>
      </c>
      <c r="AH10" s="26" t="s">
        <v>37</v>
      </c>
    </row>
    <row r="11" spans="1:34" ht="15">
      <c r="A11"/>
      <c r="B11" s="38" t="s">
        <v>125</v>
      </c>
      <c r="C11" s="24">
        <v>5</v>
      </c>
      <c r="D11" s="25" t="s">
        <v>37</v>
      </c>
      <c r="E11" s="34">
        <v>5</v>
      </c>
      <c r="F11" s="26">
        <v>5.9311981020166073E-3</v>
      </c>
      <c r="G11" s="24" t="s">
        <v>37</v>
      </c>
      <c r="H11" s="25" t="s">
        <v>37</v>
      </c>
      <c r="I11" s="34" t="s">
        <v>37</v>
      </c>
      <c r="J11" s="26" t="s">
        <v>37</v>
      </c>
      <c r="K11" s="56">
        <v>2</v>
      </c>
      <c r="L11" s="25" t="s">
        <v>37</v>
      </c>
      <c r="M11" s="34">
        <v>2</v>
      </c>
      <c r="N11" s="26">
        <v>1.020408163265306E-2</v>
      </c>
      <c r="O11" s="24" t="s">
        <v>37</v>
      </c>
      <c r="P11" s="25" t="s">
        <v>37</v>
      </c>
      <c r="Q11" s="34" t="s">
        <v>37</v>
      </c>
      <c r="R11" s="26" t="s">
        <v>37</v>
      </c>
      <c r="S11" s="24">
        <v>3</v>
      </c>
      <c r="T11" s="25" t="s">
        <v>37</v>
      </c>
      <c r="U11" s="34">
        <v>3</v>
      </c>
      <c r="V11" s="26">
        <v>3.3707865168539325E-2</v>
      </c>
      <c r="W11" s="24" t="s">
        <v>37</v>
      </c>
      <c r="X11" s="25" t="s">
        <v>37</v>
      </c>
      <c r="Y11" s="34" t="s">
        <v>37</v>
      </c>
      <c r="Z11" s="26" t="s">
        <v>37</v>
      </c>
      <c r="AA11" s="24" t="s">
        <v>37</v>
      </c>
      <c r="AB11" s="25" t="s">
        <v>37</v>
      </c>
      <c r="AC11" s="34" t="s">
        <v>37</v>
      </c>
      <c r="AD11" s="26" t="s">
        <v>37</v>
      </c>
      <c r="AE11" s="24" t="s">
        <v>37</v>
      </c>
      <c r="AF11" s="25" t="s">
        <v>37</v>
      </c>
      <c r="AG11" s="34" t="s">
        <v>37</v>
      </c>
      <c r="AH11" s="26" t="s">
        <v>37</v>
      </c>
    </row>
    <row r="12" spans="1:34" ht="15">
      <c r="A12"/>
      <c r="B12" s="38" t="s">
        <v>174</v>
      </c>
      <c r="C12" s="24">
        <v>177</v>
      </c>
      <c r="D12" s="25">
        <v>1</v>
      </c>
      <c r="E12" s="34">
        <v>178</v>
      </c>
      <c r="F12" s="26">
        <v>0.21115065243179121</v>
      </c>
      <c r="G12" s="24">
        <v>29</v>
      </c>
      <c r="H12" s="25" t="s">
        <v>37</v>
      </c>
      <c r="I12" s="34">
        <v>29</v>
      </c>
      <c r="J12" s="26">
        <v>0.14146341463414633</v>
      </c>
      <c r="K12" s="56">
        <v>18</v>
      </c>
      <c r="L12" s="25" t="s">
        <v>37</v>
      </c>
      <c r="M12" s="34">
        <v>18</v>
      </c>
      <c r="N12" s="26">
        <v>9.1836734693877556E-2</v>
      </c>
      <c r="O12" s="24">
        <v>25</v>
      </c>
      <c r="P12" s="25" t="s">
        <v>37</v>
      </c>
      <c r="Q12" s="34">
        <v>25</v>
      </c>
      <c r="R12" s="26">
        <v>0.24038461538461539</v>
      </c>
      <c r="S12" s="24">
        <v>14</v>
      </c>
      <c r="T12" s="25" t="s">
        <v>37</v>
      </c>
      <c r="U12" s="34">
        <v>14</v>
      </c>
      <c r="V12" s="26">
        <v>0.15730337078651685</v>
      </c>
      <c r="W12" s="24">
        <v>20</v>
      </c>
      <c r="X12" s="25">
        <v>1</v>
      </c>
      <c r="Y12" s="34">
        <v>21</v>
      </c>
      <c r="Z12" s="26">
        <v>0.23863636363636365</v>
      </c>
      <c r="AA12" s="24">
        <v>38</v>
      </c>
      <c r="AB12" s="25" t="s">
        <v>37</v>
      </c>
      <c r="AC12" s="34">
        <v>38</v>
      </c>
      <c r="AD12" s="26">
        <v>0.46341463414634149</v>
      </c>
      <c r="AE12" s="24">
        <v>33</v>
      </c>
      <c r="AF12" s="25" t="s">
        <v>37</v>
      </c>
      <c r="AG12" s="34">
        <v>33</v>
      </c>
      <c r="AH12" s="26">
        <v>0.41772151898734178</v>
      </c>
    </row>
    <row r="13" spans="1:34" ht="15">
      <c r="A13"/>
      <c r="B13" s="38" t="s">
        <v>205</v>
      </c>
      <c r="C13" s="24">
        <v>67</v>
      </c>
      <c r="D13" s="25" t="s">
        <v>37</v>
      </c>
      <c r="E13" s="34">
        <v>67</v>
      </c>
      <c r="F13" s="26">
        <v>7.9478054567022532E-2</v>
      </c>
      <c r="G13" s="24">
        <v>40</v>
      </c>
      <c r="H13" s="25" t="s">
        <v>37</v>
      </c>
      <c r="I13" s="34">
        <v>40</v>
      </c>
      <c r="J13" s="26">
        <v>0.1951219512195122</v>
      </c>
      <c r="K13" s="56">
        <v>4</v>
      </c>
      <c r="L13" s="25" t="s">
        <v>37</v>
      </c>
      <c r="M13" s="34">
        <v>4</v>
      </c>
      <c r="N13" s="26">
        <v>2.0408163265306121E-2</v>
      </c>
      <c r="O13" s="24">
        <v>12</v>
      </c>
      <c r="P13" s="25" t="s">
        <v>37</v>
      </c>
      <c r="Q13" s="34">
        <v>12</v>
      </c>
      <c r="R13" s="26">
        <v>0.11538461538461539</v>
      </c>
      <c r="S13" s="24">
        <v>8</v>
      </c>
      <c r="T13" s="25" t="s">
        <v>37</v>
      </c>
      <c r="U13" s="34">
        <v>8</v>
      </c>
      <c r="V13" s="26">
        <v>8.98876404494382E-2</v>
      </c>
      <c r="W13" s="24">
        <v>1</v>
      </c>
      <c r="X13" s="25" t="s">
        <v>37</v>
      </c>
      <c r="Y13" s="34">
        <v>1</v>
      </c>
      <c r="Z13" s="26">
        <v>1.1363636363636364E-2</v>
      </c>
      <c r="AA13" s="24">
        <v>2</v>
      </c>
      <c r="AB13" s="25" t="s">
        <v>37</v>
      </c>
      <c r="AC13" s="34">
        <v>2</v>
      </c>
      <c r="AD13" s="26">
        <v>2.4390243902439025E-2</v>
      </c>
      <c r="AE13" s="24" t="s">
        <v>37</v>
      </c>
      <c r="AF13" s="25" t="s">
        <v>37</v>
      </c>
      <c r="AG13" s="34" t="s">
        <v>37</v>
      </c>
      <c r="AH13" s="26" t="s">
        <v>37</v>
      </c>
    </row>
    <row r="14" spans="1:34" ht="15">
      <c r="A14"/>
      <c r="B14" s="38" t="s">
        <v>198</v>
      </c>
      <c r="C14" s="24">
        <v>72</v>
      </c>
      <c r="D14" s="25">
        <v>9</v>
      </c>
      <c r="E14" s="34">
        <v>81</v>
      </c>
      <c r="F14" s="26">
        <v>9.6085409252669035E-2</v>
      </c>
      <c r="G14" s="24">
        <v>25</v>
      </c>
      <c r="H14" s="25" t="s">
        <v>37</v>
      </c>
      <c r="I14" s="34">
        <v>25</v>
      </c>
      <c r="J14" s="26">
        <v>0.12195121951219512</v>
      </c>
      <c r="K14" s="56">
        <v>2</v>
      </c>
      <c r="L14" s="25" t="s">
        <v>37</v>
      </c>
      <c r="M14" s="34">
        <v>2</v>
      </c>
      <c r="N14" s="26">
        <v>1.020408163265306E-2</v>
      </c>
      <c r="O14" s="24" t="s">
        <v>37</v>
      </c>
      <c r="P14" s="25" t="s">
        <v>37</v>
      </c>
      <c r="Q14" s="34" t="s">
        <v>37</v>
      </c>
      <c r="R14" s="26" t="s">
        <v>37</v>
      </c>
      <c r="S14" s="24">
        <v>12</v>
      </c>
      <c r="T14" s="25" t="s">
        <v>37</v>
      </c>
      <c r="U14" s="34">
        <v>12</v>
      </c>
      <c r="V14" s="26">
        <v>0.1348314606741573</v>
      </c>
      <c r="W14" s="24">
        <v>12</v>
      </c>
      <c r="X14" s="25">
        <v>4</v>
      </c>
      <c r="Y14" s="34">
        <v>16</v>
      </c>
      <c r="Z14" s="26">
        <v>0.18181818181818182</v>
      </c>
      <c r="AA14" s="24">
        <v>16</v>
      </c>
      <c r="AB14" s="25">
        <v>4</v>
      </c>
      <c r="AC14" s="34">
        <v>20</v>
      </c>
      <c r="AD14" s="26">
        <v>0.24390243902439024</v>
      </c>
      <c r="AE14" s="24">
        <v>5</v>
      </c>
      <c r="AF14" s="25">
        <v>1</v>
      </c>
      <c r="AG14" s="34">
        <v>6</v>
      </c>
      <c r="AH14" s="26">
        <v>7.5949367088607597E-2</v>
      </c>
    </row>
    <row r="15" spans="1:34" ht="15.75" thickBot="1">
      <c r="A15"/>
      <c r="B15" s="135" t="s">
        <v>165</v>
      </c>
      <c r="C15" s="24">
        <v>88</v>
      </c>
      <c r="D15" s="25" t="s">
        <v>37</v>
      </c>
      <c r="E15" s="34">
        <v>88</v>
      </c>
      <c r="F15" s="26">
        <v>0.10438908659549229</v>
      </c>
      <c r="G15" s="27">
        <v>26</v>
      </c>
      <c r="H15" s="28" t="s">
        <v>37</v>
      </c>
      <c r="I15" s="34">
        <v>26</v>
      </c>
      <c r="J15" s="26">
        <v>0.12682926829268293</v>
      </c>
      <c r="K15" s="73" t="s">
        <v>37</v>
      </c>
      <c r="L15" s="71" t="s">
        <v>37</v>
      </c>
      <c r="M15" s="34" t="s">
        <v>37</v>
      </c>
      <c r="N15" s="26" t="s">
        <v>37</v>
      </c>
      <c r="O15" s="27">
        <v>25</v>
      </c>
      <c r="P15" s="28" t="s">
        <v>37</v>
      </c>
      <c r="Q15" s="34">
        <v>25</v>
      </c>
      <c r="R15" s="26">
        <v>0.24038461538461539</v>
      </c>
      <c r="S15" s="27">
        <v>19</v>
      </c>
      <c r="T15" s="28" t="s">
        <v>37</v>
      </c>
      <c r="U15" s="34">
        <v>19</v>
      </c>
      <c r="V15" s="26">
        <v>0.21348314606741572</v>
      </c>
      <c r="W15" s="27">
        <v>13</v>
      </c>
      <c r="X15" s="28" t="s">
        <v>37</v>
      </c>
      <c r="Y15" s="34">
        <v>13</v>
      </c>
      <c r="Z15" s="26">
        <v>0.14772727272727273</v>
      </c>
      <c r="AA15" s="27">
        <v>4</v>
      </c>
      <c r="AB15" s="28" t="s">
        <v>37</v>
      </c>
      <c r="AC15" s="34">
        <v>4</v>
      </c>
      <c r="AD15" s="26">
        <v>4.878048780487805E-2</v>
      </c>
      <c r="AE15" s="27">
        <v>1</v>
      </c>
      <c r="AF15" s="28" t="s">
        <v>37</v>
      </c>
      <c r="AG15" s="34">
        <v>1</v>
      </c>
      <c r="AH15" s="26">
        <v>1.2658227848101266E-2</v>
      </c>
    </row>
    <row r="16" spans="1:34" ht="15" thickBot="1">
      <c r="B16" s="72" t="s">
        <v>94</v>
      </c>
      <c r="C16" s="29">
        <v>813</v>
      </c>
      <c r="D16" s="57">
        <v>30</v>
      </c>
      <c r="E16" s="57">
        <v>843</v>
      </c>
      <c r="F16" s="138">
        <v>0.99999999999999989</v>
      </c>
      <c r="G16" s="29">
        <v>201</v>
      </c>
      <c r="H16" s="57">
        <v>4</v>
      </c>
      <c r="I16" s="57">
        <v>205</v>
      </c>
      <c r="J16" s="138">
        <v>1</v>
      </c>
      <c r="K16" s="29">
        <v>195</v>
      </c>
      <c r="L16" s="57">
        <v>1</v>
      </c>
      <c r="M16" s="57">
        <v>196</v>
      </c>
      <c r="N16" s="138">
        <v>1</v>
      </c>
      <c r="O16" s="29">
        <v>101</v>
      </c>
      <c r="P16" s="57">
        <v>3</v>
      </c>
      <c r="Q16" s="57">
        <v>104</v>
      </c>
      <c r="R16" s="138">
        <v>1</v>
      </c>
      <c r="S16" s="29">
        <v>84</v>
      </c>
      <c r="T16" s="57">
        <v>5</v>
      </c>
      <c r="U16" s="57">
        <v>89</v>
      </c>
      <c r="V16" s="138">
        <v>1</v>
      </c>
      <c r="W16" s="29">
        <v>78</v>
      </c>
      <c r="X16" s="57">
        <v>10</v>
      </c>
      <c r="Y16" s="57">
        <v>88</v>
      </c>
      <c r="Z16" s="138">
        <v>1</v>
      </c>
      <c r="AA16" s="29">
        <v>76</v>
      </c>
      <c r="AB16" s="57">
        <v>6</v>
      </c>
      <c r="AC16" s="57">
        <v>82</v>
      </c>
      <c r="AD16" s="138">
        <v>1</v>
      </c>
      <c r="AE16" s="29">
        <v>78</v>
      </c>
      <c r="AF16" s="57">
        <v>1</v>
      </c>
      <c r="AG16" s="57">
        <v>79</v>
      </c>
      <c r="AH16" s="138">
        <v>0.99999999999999989</v>
      </c>
    </row>
    <row r="17" spans="2:8">
      <c r="B17" s="51" t="s">
        <v>218</v>
      </c>
    </row>
    <row r="18" spans="2:8">
      <c r="B18" s="51"/>
      <c r="D18" s="4"/>
      <c r="H18" s="4"/>
    </row>
    <row r="20" spans="2:8">
      <c r="D20" s="4"/>
      <c r="H20" s="4"/>
    </row>
    <row r="21" spans="2:8">
      <c r="D21" s="4"/>
      <c r="H21" s="4"/>
    </row>
    <row r="22" spans="2:8">
      <c r="D22" s="4"/>
      <c r="H22" s="4"/>
    </row>
    <row r="23" spans="2:8">
      <c r="D23" s="4"/>
      <c r="H23" s="4"/>
    </row>
    <row r="24" spans="2:8">
      <c r="D24" s="4"/>
      <c r="H24" s="4"/>
    </row>
    <row r="25" spans="2:8">
      <c r="D25" s="4"/>
      <c r="H25" s="4"/>
    </row>
    <row r="26" spans="2:8">
      <c r="D26" s="4"/>
      <c r="H26" s="4"/>
    </row>
    <row r="27" spans="2:8">
      <c r="D27" s="4"/>
      <c r="H27" s="4"/>
    </row>
    <row r="28" spans="2:8">
      <c r="D28" s="4"/>
      <c r="H28" s="4"/>
    </row>
    <row r="29" spans="2:8">
      <c r="D29" s="4"/>
      <c r="H29" s="4"/>
    </row>
    <row r="30" spans="2:8">
      <c r="D30" s="4"/>
      <c r="H30" s="4"/>
    </row>
    <row r="31" spans="2:8">
      <c r="D31" s="4"/>
      <c r="H31" s="4"/>
    </row>
    <row r="32" spans="2:8">
      <c r="D32" s="4"/>
      <c r="H32" s="4"/>
    </row>
    <row r="33" spans="4:8">
      <c r="D33" s="4"/>
      <c r="H33" s="4"/>
    </row>
    <row r="34" spans="4:8">
      <c r="D34" s="4"/>
      <c r="H34" s="4"/>
    </row>
    <row r="35" spans="4:8">
      <c r="D35" s="4"/>
      <c r="H35" s="4"/>
    </row>
    <row r="36" spans="4:8">
      <c r="D36" s="4"/>
      <c r="H36" s="4"/>
    </row>
    <row r="37" spans="4:8">
      <c r="D37" s="4"/>
      <c r="H37" s="4"/>
    </row>
    <row r="38" spans="4:8">
      <c r="D38" s="4"/>
      <c r="H38" s="4"/>
    </row>
    <row r="39" spans="4:8">
      <c r="D39" s="4"/>
      <c r="H39" s="4"/>
    </row>
    <row r="40" spans="4:8">
      <c r="D40" s="4"/>
      <c r="H40" s="4"/>
    </row>
    <row r="41" spans="4:8">
      <c r="D41" s="4"/>
      <c r="H41" s="4"/>
    </row>
    <row r="42" spans="4:8">
      <c r="D42" s="4"/>
      <c r="H42" s="4"/>
    </row>
    <row r="43" spans="4:8">
      <c r="D43" s="4"/>
      <c r="H43" s="4"/>
    </row>
    <row r="44" spans="4:8">
      <c r="D44" s="4"/>
      <c r="H44" s="4"/>
    </row>
    <row r="45" spans="4:8">
      <c r="D45" s="4"/>
      <c r="H45" s="4"/>
    </row>
    <row r="46" spans="4:8">
      <c r="D46" s="4"/>
      <c r="H46" s="4"/>
    </row>
    <row r="47" spans="4:8">
      <c r="D47" s="4"/>
      <c r="H47" s="4"/>
    </row>
    <row r="48" spans="4:8">
      <c r="D48" s="4"/>
      <c r="H48" s="4"/>
    </row>
    <row r="49" spans="4:8">
      <c r="D49" s="4"/>
      <c r="H49" s="4"/>
    </row>
    <row r="50" spans="4:8">
      <c r="D50" s="4"/>
      <c r="H50" s="4"/>
    </row>
    <row r="51" spans="4:8">
      <c r="D51" s="4"/>
      <c r="H51" s="4"/>
    </row>
    <row r="52" spans="4:8">
      <c r="D52" s="4"/>
      <c r="H52" s="4"/>
    </row>
    <row r="53" spans="4:8">
      <c r="D53" s="4"/>
      <c r="H53" s="4"/>
    </row>
    <row r="54" spans="4:8">
      <c r="D54" s="4"/>
      <c r="H54" s="4"/>
    </row>
    <row r="55" spans="4:8">
      <c r="D55" s="4"/>
      <c r="H55" s="4"/>
    </row>
    <row r="56" spans="4:8">
      <c r="D56" s="4"/>
      <c r="H56" s="4"/>
    </row>
    <row r="57" spans="4:8">
      <c r="D57" s="4"/>
      <c r="H57" s="4"/>
    </row>
    <row r="58" spans="4:8">
      <c r="D58" s="4"/>
      <c r="H58" s="4"/>
    </row>
    <row r="59" spans="4:8">
      <c r="D59" s="4"/>
      <c r="H59" s="4"/>
    </row>
    <row r="60" spans="4:8">
      <c r="D60" s="4"/>
      <c r="H60" s="4"/>
    </row>
    <row r="61" spans="4:8">
      <c r="D61" s="4"/>
      <c r="H61" s="4"/>
    </row>
    <row r="62" spans="4:8">
      <c r="D62" s="4"/>
      <c r="H62" s="4"/>
    </row>
    <row r="63" spans="4:8">
      <c r="D63" s="4"/>
      <c r="H63" s="4"/>
    </row>
    <row r="64" spans="4:8">
      <c r="D64" s="4"/>
      <c r="H64" s="4"/>
    </row>
    <row r="65" spans="4:8">
      <c r="D65" s="4"/>
      <c r="H65" s="4"/>
    </row>
    <row r="66" spans="4:8">
      <c r="D66" s="4"/>
      <c r="H66" s="4"/>
    </row>
    <row r="67" spans="4:8">
      <c r="D67" s="4"/>
      <c r="H67" s="4"/>
    </row>
    <row r="68" spans="4:8">
      <c r="D68" s="4"/>
      <c r="H68" s="4"/>
    </row>
    <row r="69" spans="4:8">
      <c r="D69" s="4"/>
      <c r="H69" s="4"/>
    </row>
    <row r="70" spans="4:8">
      <c r="D70" s="4"/>
      <c r="H70" s="4"/>
    </row>
    <row r="71" spans="4:8">
      <c r="D71" s="4"/>
      <c r="H71" s="4"/>
    </row>
    <row r="72" spans="4:8">
      <c r="D72" s="4"/>
      <c r="H72" s="4"/>
    </row>
    <row r="73" spans="4:8">
      <c r="D73" s="4"/>
      <c r="H73" s="4"/>
    </row>
    <row r="74" spans="4:8">
      <c r="D74" s="4"/>
      <c r="H74" s="4"/>
    </row>
    <row r="75" spans="4:8">
      <c r="D75" s="4"/>
      <c r="H75" s="4"/>
    </row>
    <row r="76" spans="4:8">
      <c r="D76" s="4"/>
      <c r="H76" s="4"/>
    </row>
    <row r="77" spans="4:8">
      <c r="D77" s="4"/>
      <c r="H77" s="4"/>
    </row>
    <row r="78" spans="4:8">
      <c r="D78" s="4"/>
      <c r="H78" s="4"/>
    </row>
    <row r="79" spans="4:8">
      <c r="D79" s="4"/>
      <c r="H79" s="4"/>
    </row>
    <row r="80" spans="4:8">
      <c r="D80" s="4"/>
      <c r="H80" s="4"/>
    </row>
    <row r="81" spans="4:8">
      <c r="D81" s="4"/>
      <c r="H81" s="4"/>
    </row>
    <row r="82" spans="4:8">
      <c r="D82" s="4"/>
      <c r="H82" s="4"/>
    </row>
    <row r="83" spans="4:8">
      <c r="D83" s="4"/>
      <c r="H83" s="4"/>
    </row>
    <row r="84" spans="4:8">
      <c r="D84" s="4"/>
      <c r="H84" s="4"/>
    </row>
    <row r="85" spans="4:8">
      <c r="D85" s="4"/>
      <c r="H85" s="4"/>
    </row>
    <row r="86" spans="4:8">
      <c r="D86" s="4"/>
      <c r="H86" s="4"/>
    </row>
    <row r="87" spans="4:8">
      <c r="D87" s="4"/>
      <c r="H87" s="4"/>
    </row>
    <row r="88" spans="4:8">
      <c r="D88" s="4"/>
      <c r="H88" s="4"/>
    </row>
    <row r="89" spans="4:8">
      <c r="D89" s="4"/>
      <c r="H89" s="4"/>
    </row>
    <row r="90" spans="4:8">
      <c r="D90" s="4"/>
      <c r="H90" s="4"/>
    </row>
    <row r="91" spans="4:8">
      <c r="D91" s="4"/>
      <c r="H91" s="4"/>
    </row>
    <row r="92" spans="4:8">
      <c r="D92" s="4"/>
      <c r="H92" s="4"/>
    </row>
    <row r="93" spans="4:8">
      <c r="D93" s="4"/>
      <c r="H93" s="4"/>
    </row>
    <row r="94" spans="4:8">
      <c r="D94" s="4"/>
      <c r="H94" s="4"/>
    </row>
    <row r="95" spans="4:8">
      <c r="D95" s="4"/>
      <c r="H95" s="4"/>
    </row>
    <row r="96" spans="4:8">
      <c r="D96" s="4"/>
      <c r="H96" s="4"/>
    </row>
    <row r="97" spans="4:8">
      <c r="D97" s="4"/>
      <c r="H97" s="4"/>
    </row>
    <row r="98" spans="4:8">
      <c r="D98" s="4"/>
      <c r="H98" s="4"/>
    </row>
    <row r="99" spans="4:8">
      <c r="D99" s="4"/>
      <c r="H99" s="4"/>
    </row>
    <row r="100" spans="4:8">
      <c r="D100" s="4"/>
      <c r="H100" s="4"/>
    </row>
    <row r="101" spans="4:8">
      <c r="D101" s="4"/>
      <c r="H101" s="4"/>
    </row>
    <row r="102" spans="4:8">
      <c r="D102" s="4"/>
      <c r="H102" s="4"/>
    </row>
    <row r="103" spans="4:8">
      <c r="D103" s="4"/>
      <c r="H103" s="4"/>
    </row>
    <row r="104" spans="4:8">
      <c r="D104" s="4"/>
      <c r="H104" s="4"/>
    </row>
    <row r="105" spans="4:8">
      <c r="D105" s="4"/>
      <c r="H105" s="4"/>
    </row>
    <row r="106" spans="4:8">
      <c r="D106" s="4"/>
      <c r="H106" s="4"/>
    </row>
    <row r="107" spans="4:8">
      <c r="D107" s="4"/>
      <c r="H107" s="4"/>
    </row>
    <row r="108" spans="4:8">
      <c r="D108" s="4"/>
      <c r="H108" s="4"/>
    </row>
    <row r="109" spans="4:8">
      <c r="D109" s="4"/>
      <c r="H109" s="4"/>
    </row>
    <row r="110" spans="4:8">
      <c r="D110" s="4"/>
      <c r="H110" s="4"/>
    </row>
    <row r="111" spans="4:8">
      <c r="D111" s="4"/>
      <c r="H111" s="4"/>
    </row>
    <row r="112" spans="4:8">
      <c r="D112" s="4"/>
      <c r="H112" s="4"/>
    </row>
    <row r="113" spans="4:8">
      <c r="D113" s="4"/>
      <c r="H113" s="4"/>
    </row>
    <row r="114" spans="4:8">
      <c r="D114" s="4"/>
      <c r="H114" s="4"/>
    </row>
    <row r="115" spans="4:8">
      <c r="D115" s="4"/>
      <c r="H115" s="4"/>
    </row>
    <row r="116" spans="4:8">
      <c r="D116" s="4"/>
      <c r="H116" s="4"/>
    </row>
    <row r="117" spans="4:8">
      <c r="D117" s="4"/>
      <c r="H117" s="4"/>
    </row>
    <row r="118" spans="4:8">
      <c r="D118" s="4"/>
      <c r="H118" s="4"/>
    </row>
    <row r="119" spans="4:8">
      <c r="D119" s="4"/>
      <c r="H119" s="4"/>
    </row>
    <row r="120" spans="4:8">
      <c r="D120" s="4"/>
      <c r="H120" s="4"/>
    </row>
    <row r="121" spans="4:8">
      <c r="D121" s="4"/>
      <c r="H121" s="4"/>
    </row>
    <row r="122" spans="4:8">
      <c r="D122" s="4"/>
      <c r="H122" s="4"/>
    </row>
    <row r="123" spans="4:8">
      <c r="D123" s="4"/>
      <c r="H123" s="4"/>
    </row>
    <row r="124" spans="4:8">
      <c r="D124" s="4"/>
      <c r="H124" s="4"/>
    </row>
    <row r="125" spans="4:8">
      <c r="D125" s="4"/>
      <c r="H125" s="4"/>
    </row>
    <row r="126" spans="4:8">
      <c r="D126" s="4"/>
      <c r="H126" s="4"/>
    </row>
    <row r="127" spans="4:8">
      <c r="D127" s="4"/>
      <c r="H127" s="4"/>
    </row>
    <row r="128" spans="4:8">
      <c r="D128" s="4"/>
      <c r="H128" s="4"/>
    </row>
    <row r="129" spans="4:8">
      <c r="D129" s="4"/>
      <c r="H129" s="4"/>
    </row>
    <row r="130" spans="4:8">
      <c r="D130" s="4"/>
      <c r="H130" s="4"/>
    </row>
    <row r="131" spans="4:8">
      <c r="D131" s="4"/>
      <c r="H131" s="4"/>
    </row>
    <row r="132" spans="4:8">
      <c r="D132" s="4"/>
      <c r="H132" s="4"/>
    </row>
    <row r="133" spans="4:8">
      <c r="D133" s="4"/>
      <c r="H133" s="4"/>
    </row>
    <row r="134" spans="4:8">
      <c r="D134" s="4"/>
      <c r="H134" s="4"/>
    </row>
    <row r="135" spans="4:8">
      <c r="D135" s="4"/>
      <c r="H135" s="4"/>
    </row>
    <row r="136" spans="4:8">
      <c r="D136" s="4"/>
      <c r="H136" s="4"/>
    </row>
    <row r="137" spans="4:8">
      <c r="D137" s="4"/>
      <c r="H137" s="4"/>
    </row>
    <row r="138" spans="4:8">
      <c r="D138" s="4"/>
      <c r="H138" s="4"/>
    </row>
    <row r="139" spans="4:8">
      <c r="D139" s="4"/>
      <c r="H139" s="4"/>
    </row>
    <row r="140" spans="4:8">
      <c r="D140" s="4"/>
      <c r="H140" s="4"/>
    </row>
    <row r="141" spans="4:8">
      <c r="D141" s="4"/>
      <c r="H141" s="4"/>
    </row>
    <row r="142" spans="4:8">
      <c r="D142" s="4"/>
      <c r="H142" s="4"/>
    </row>
    <row r="143" spans="4:8">
      <c r="D143" s="4"/>
      <c r="H143" s="4"/>
    </row>
    <row r="144" spans="4:8">
      <c r="D144" s="4"/>
      <c r="H144" s="4"/>
    </row>
    <row r="145" spans="4:8">
      <c r="D145" s="4"/>
      <c r="H145" s="4"/>
    </row>
    <row r="146" spans="4:8">
      <c r="D146" s="4"/>
      <c r="H146" s="4"/>
    </row>
    <row r="147" spans="4:8">
      <c r="D147" s="4"/>
      <c r="H147" s="4"/>
    </row>
    <row r="148" spans="4:8">
      <c r="D148" s="4"/>
      <c r="H148" s="4"/>
    </row>
    <row r="149" spans="4:8">
      <c r="D149" s="4"/>
      <c r="H149" s="4"/>
    </row>
    <row r="150" spans="4:8">
      <c r="D150" s="4"/>
      <c r="H150" s="4"/>
    </row>
    <row r="151" spans="4:8">
      <c r="D151" s="4"/>
      <c r="H151" s="4"/>
    </row>
    <row r="152" spans="4:8">
      <c r="D152" s="4"/>
      <c r="H152" s="4"/>
    </row>
    <row r="153" spans="4:8">
      <c r="D153" s="4"/>
      <c r="H153" s="4"/>
    </row>
    <row r="154" spans="4:8">
      <c r="D154" s="4"/>
      <c r="H154" s="4"/>
    </row>
    <row r="155" spans="4:8">
      <c r="D155" s="4"/>
      <c r="H155" s="4"/>
    </row>
    <row r="156" spans="4:8">
      <c r="D156" s="4"/>
      <c r="H156" s="4"/>
    </row>
    <row r="157" spans="4:8">
      <c r="D157" s="4"/>
      <c r="H157" s="4"/>
    </row>
    <row r="158" spans="4:8">
      <c r="D158" s="4"/>
      <c r="H158" s="4"/>
    </row>
  </sheetData>
  <sortState xmlns:xlrd2="http://schemas.microsoft.com/office/spreadsheetml/2017/richdata2" ref="A7:AH15">
    <sortCondition ref="A7:A15"/>
  </sortState>
  <mergeCells count="32">
    <mergeCell ref="C3:F3"/>
    <mergeCell ref="C4:D4"/>
    <mergeCell ref="E4:E5"/>
    <mergeCell ref="F4:F5"/>
    <mergeCell ref="AG4:AG5"/>
    <mergeCell ref="AC4:AC5"/>
    <mergeCell ref="AD4:AD5"/>
    <mergeCell ref="AA3:AD3"/>
    <mergeCell ref="AA4:AB4"/>
    <mergeCell ref="AE3:AH3"/>
    <mergeCell ref="AH4:AH5"/>
    <mergeCell ref="R4:R5"/>
    <mergeCell ref="W3:Z3"/>
    <mergeCell ref="W4:X4"/>
    <mergeCell ref="Y4:Y5"/>
    <mergeCell ref="Z4:Z5"/>
    <mergeCell ref="B3:B5"/>
    <mergeCell ref="G3:J3"/>
    <mergeCell ref="K3:N3"/>
    <mergeCell ref="O3:R3"/>
    <mergeCell ref="S3:V3"/>
    <mergeCell ref="S4:T4"/>
    <mergeCell ref="U4:U5"/>
    <mergeCell ref="V4:V5"/>
    <mergeCell ref="G4:H4"/>
    <mergeCell ref="I4:I5"/>
    <mergeCell ref="J4:J5"/>
    <mergeCell ref="K4:L4"/>
    <mergeCell ref="M4:M5"/>
    <mergeCell ref="N4:N5"/>
    <mergeCell ref="O4:P4"/>
    <mergeCell ref="Q4:Q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ADD64-7A18-4E44-A232-3834A5A86AA8}">
  <dimension ref="B1:AR115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/>
  <cols>
    <col min="1" max="1" width="5" style="3" customWidth="1"/>
    <col min="2" max="2" width="19.140625" style="3" bestFit="1" customWidth="1"/>
    <col min="3" max="3" width="11.85546875" style="3" customWidth="1"/>
    <col min="4" max="4" width="18.42578125" style="3" customWidth="1"/>
    <col min="5" max="5" width="23.7109375" style="3" customWidth="1"/>
    <col min="6" max="6" width="21" style="3" customWidth="1"/>
    <col min="7" max="7" width="15.28515625" style="3" customWidth="1"/>
    <col min="8" max="8" width="21.140625" style="3" bestFit="1" customWidth="1"/>
    <col min="9" max="9" width="17" style="3" customWidth="1"/>
    <col min="10" max="10" width="8.85546875" style="3" bestFit="1" customWidth="1"/>
    <col min="11" max="11" width="14.5703125" style="3" bestFit="1" customWidth="1"/>
    <col min="12" max="12" width="11.85546875" style="3" customWidth="1"/>
    <col min="13" max="13" width="18.42578125" style="3" customWidth="1"/>
    <col min="14" max="14" width="12.42578125" style="3" customWidth="1"/>
    <col min="15" max="15" width="14.5703125" style="3" bestFit="1" customWidth="1"/>
    <col min="16" max="16" width="11.42578125" style="3" customWidth="1"/>
    <col min="17" max="17" width="17" style="3" customWidth="1"/>
    <col min="18" max="18" width="11.5703125" style="3" customWidth="1"/>
    <col min="19" max="19" width="14.5703125" style="3" bestFit="1" customWidth="1"/>
    <col min="20" max="20" width="11.42578125" style="3" customWidth="1"/>
    <col min="21" max="21" width="17" style="3" customWidth="1"/>
    <col min="22" max="22" width="11.85546875" style="3" customWidth="1"/>
    <col min="23" max="23" width="16.140625" style="3" customWidth="1"/>
    <col min="24" max="24" width="11.42578125" style="3" customWidth="1"/>
    <col min="25" max="25" width="16.5703125" style="3" customWidth="1"/>
    <col min="26" max="26" width="10.42578125" style="3" customWidth="1"/>
    <col min="27" max="27" width="14.5703125" style="3" bestFit="1" customWidth="1"/>
    <col min="28" max="28" width="22" style="3" customWidth="1"/>
    <col min="29" max="29" width="20.85546875" style="3" customWidth="1"/>
    <col min="30" max="30" width="9.42578125" style="3" bestFit="1" customWidth="1"/>
    <col min="31" max="31" width="14.5703125" style="3" bestFit="1" customWidth="1"/>
    <col min="32" max="32" width="20.5703125" style="3" customWidth="1"/>
    <col min="33" max="33" width="19.5703125" style="3" customWidth="1"/>
    <col min="34" max="34" width="9.42578125" style="3" bestFit="1" customWidth="1"/>
    <col min="35" max="35" width="14.5703125" style="3" bestFit="1" customWidth="1"/>
    <col min="36" max="36" width="18.5703125" style="3" customWidth="1"/>
    <col min="37" max="37" width="18.5703125" style="3" bestFit="1" customWidth="1"/>
    <col min="38" max="38" width="9.140625" style="3" bestFit="1" customWidth="1"/>
    <col min="39" max="39" width="14.5703125" style="3" bestFit="1" customWidth="1"/>
    <col min="40" max="40" width="16.85546875" style="3" customWidth="1"/>
    <col min="41" max="41" width="14.5703125" style="3" customWidth="1"/>
    <col min="42" max="42" width="11" style="3" bestFit="1" customWidth="1"/>
    <col min="43" max="44" width="14.5703125" style="3" bestFit="1" customWidth="1"/>
    <col min="45" max="16384" width="8.85546875" style="3"/>
  </cols>
  <sheetData>
    <row r="1" spans="2:44" ht="62.1" customHeight="1">
      <c r="B1" s="22" t="s">
        <v>262</v>
      </c>
    </row>
    <row r="2" spans="2:44" ht="17.100000000000001" customHeight="1" thickBot="1">
      <c r="B2" s="171"/>
      <c r="C2" s="22"/>
      <c r="L2" s="22"/>
    </row>
    <row r="3" spans="2:44">
      <c r="B3" s="184" t="s">
        <v>219</v>
      </c>
      <c r="C3" s="174" t="s">
        <v>28</v>
      </c>
      <c r="D3" s="175"/>
      <c r="E3" s="175"/>
      <c r="F3" s="175"/>
      <c r="G3" s="175"/>
      <c r="H3" s="175"/>
      <c r="I3" s="175"/>
      <c r="J3" s="175"/>
      <c r="K3" s="176"/>
      <c r="L3" s="174">
        <v>2014</v>
      </c>
      <c r="M3" s="175"/>
      <c r="N3" s="175"/>
      <c r="O3" s="176"/>
      <c r="P3" s="174">
        <v>2015</v>
      </c>
      <c r="Q3" s="175"/>
      <c r="R3" s="175"/>
      <c r="S3" s="176"/>
      <c r="T3" s="174">
        <v>2016</v>
      </c>
      <c r="U3" s="175"/>
      <c r="V3" s="175"/>
      <c r="W3" s="176"/>
      <c r="X3" s="174">
        <v>2017</v>
      </c>
      <c r="Y3" s="175"/>
      <c r="Z3" s="175"/>
      <c r="AA3" s="176"/>
      <c r="AB3" s="174">
        <v>2018</v>
      </c>
      <c r="AC3" s="175"/>
      <c r="AD3" s="175"/>
      <c r="AE3" s="176"/>
      <c r="AF3" s="174">
        <v>2019</v>
      </c>
      <c r="AG3" s="175"/>
      <c r="AH3" s="175"/>
      <c r="AI3" s="176"/>
      <c r="AJ3" s="174">
        <v>2020</v>
      </c>
      <c r="AK3" s="175"/>
      <c r="AL3" s="175"/>
      <c r="AM3" s="176"/>
      <c r="AN3" s="174">
        <v>2021</v>
      </c>
      <c r="AO3" s="175"/>
      <c r="AP3" s="175"/>
      <c r="AQ3" s="175"/>
      <c r="AR3" s="176"/>
    </row>
    <row r="4" spans="2:44" ht="20.45" customHeight="1">
      <c r="B4" s="185"/>
      <c r="C4" s="179" t="s">
        <v>29</v>
      </c>
      <c r="D4" s="180"/>
      <c r="E4" s="180"/>
      <c r="F4" s="180"/>
      <c r="G4" s="180"/>
      <c r="H4" s="180"/>
      <c r="I4" s="181"/>
      <c r="J4" s="177" t="s">
        <v>28</v>
      </c>
      <c r="K4" s="178" t="s">
        <v>30</v>
      </c>
      <c r="L4" s="182" t="s">
        <v>29</v>
      </c>
      <c r="M4" s="177"/>
      <c r="N4" s="177" t="s">
        <v>28</v>
      </c>
      <c r="O4" s="178" t="s">
        <v>30</v>
      </c>
      <c r="P4" s="182" t="s">
        <v>29</v>
      </c>
      <c r="Q4" s="177"/>
      <c r="R4" s="177" t="s">
        <v>28</v>
      </c>
      <c r="S4" s="178" t="s">
        <v>30</v>
      </c>
      <c r="T4" s="182" t="s">
        <v>29</v>
      </c>
      <c r="U4" s="177"/>
      <c r="V4" s="177" t="s">
        <v>28</v>
      </c>
      <c r="W4" s="178" t="s">
        <v>30</v>
      </c>
      <c r="X4" s="182" t="s">
        <v>29</v>
      </c>
      <c r="Y4" s="177"/>
      <c r="Z4" s="177" t="s">
        <v>28</v>
      </c>
      <c r="AA4" s="178" t="s">
        <v>30</v>
      </c>
      <c r="AB4" s="182" t="s">
        <v>29</v>
      </c>
      <c r="AC4" s="177"/>
      <c r="AD4" s="177" t="s">
        <v>28</v>
      </c>
      <c r="AE4" s="178" t="s">
        <v>30</v>
      </c>
      <c r="AF4" s="182" t="s">
        <v>29</v>
      </c>
      <c r="AG4" s="177"/>
      <c r="AH4" s="177" t="s">
        <v>28</v>
      </c>
      <c r="AI4" s="178" t="s">
        <v>30</v>
      </c>
      <c r="AJ4" s="182" t="s">
        <v>29</v>
      </c>
      <c r="AK4" s="177"/>
      <c r="AL4" s="177" t="s">
        <v>28</v>
      </c>
      <c r="AM4" s="178" t="s">
        <v>30</v>
      </c>
      <c r="AN4" s="179" t="s">
        <v>29</v>
      </c>
      <c r="AO4" s="180"/>
      <c r="AP4" s="181"/>
      <c r="AQ4" s="177" t="s">
        <v>28</v>
      </c>
      <c r="AR4" s="178" t="s">
        <v>30</v>
      </c>
    </row>
    <row r="5" spans="2:44" ht="76.5">
      <c r="B5" s="185"/>
      <c r="C5" s="54" t="s">
        <v>31</v>
      </c>
      <c r="D5" s="55" t="s">
        <v>32</v>
      </c>
      <c r="E5" s="55" t="s">
        <v>33</v>
      </c>
      <c r="F5" s="55" t="s">
        <v>34</v>
      </c>
      <c r="G5" s="55" t="s">
        <v>252</v>
      </c>
      <c r="H5" s="55" t="s">
        <v>253</v>
      </c>
      <c r="I5" s="55" t="s">
        <v>254</v>
      </c>
      <c r="J5" s="177"/>
      <c r="K5" s="178"/>
      <c r="L5" s="54" t="s">
        <v>31</v>
      </c>
      <c r="M5" s="55" t="s">
        <v>32</v>
      </c>
      <c r="N5" s="177"/>
      <c r="O5" s="178"/>
      <c r="P5" s="54" t="s">
        <v>31</v>
      </c>
      <c r="Q5" s="55" t="s">
        <v>32</v>
      </c>
      <c r="R5" s="177"/>
      <c r="S5" s="178"/>
      <c r="T5" s="54" t="s">
        <v>31</v>
      </c>
      <c r="U5" s="55" t="s">
        <v>32</v>
      </c>
      <c r="V5" s="177"/>
      <c r="W5" s="178"/>
      <c r="X5" s="54" t="s">
        <v>31</v>
      </c>
      <c r="Y5" s="55" t="s">
        <v>32</v>
      </c>
      <c r="Z5" s="177"/>
      <c r="AA5" s="178"/>
      <c r="AB5" s="54" t="s">
        <v>33</v>
      </c>
      <c r="AC5" s="55" t="s">
        <v>34</v>
      </c>
      <c r="AD5" s="177"/>
      <c r="AE5" s="178"/>
      <c r="AF5" s="54" t="s">
        <v>33</v>
      </c>
      <c r="AG5" s="55" t="s">
        <v>34</v>
      </c>
      <c r="AH5" s="177"/>
      <c r="AI5" s="178"/>
      <c r="AJ5" s="54" t="s">
        <v>33</v>
      </c>
      <c r="AK5" s="55" t="s">
        <v>34</v>
      </c>
      <c r="AL5" s="177"/>
      <c r="AM5" s="178"/>
      <c r="AN5" s="54" t="s">
        <v>252</v>
      </c>
      <c r="AO5" s="55" t="s">
        <v>253</v>
      </c>
      <c r="AP5" s="55" t="s">
        <v>254</v>
      </c>
      <c r="AQ5" s="177"/>
      <c r="AR5" s="178"/>
    </row>
    <row r="6" spans="2:44">
      <c r="B6" s="15" t="s">
        <v>220</v>
      </c>
      <c r="C6" s="24">
        <v>781</v>
      </c>
      <c r="D6" s="25">
        <v>276</v>
      </c>
      <c r="E6" s="25">
        <v>89</v>
      </c>
      <c r="F6" s="25">
        <v>789</v>
      </c>
      <c r="G6" s="25">
        <v>2</v>
      </c>
      <c r="H6" s="25">
        <v>123</v>
      </c>
      <c r="I6" s="25" t="s">
        <v>37</v>
      </c>
      <c r="J6" s="25">
        <v>2060</v>
      </c>
      <c r="K6" s="44">
        <v>0.12429105828405937</v>
      </c>
      <c r="L6" s="24">
        <v>188</v>
      </c>
      <c r="M6" s="25">
        <v>82</v>
      </c>
      <c r="N6" s="25">
        <v>270</v>
      </c>
      <c r="O6" s="44">
        <v>0.13235294117647059</v>
      </c>
      <c r="P6" s="24">
        <v>162</v>
      </c>
      <c r="Q6" s="25">
        <v>93</v>
      </c>
      <c r="R6" s="25">
        <v>255</v>
      </c>
      <c r="S6" s="44">
        <v>0.12781954887218044</v>
      </c>
      <c r="T6" s="24">
        <v>224</v>
      </c>
      <c r="U6" s="25">
        <v>55</v>
      </c>
      <c r="V6" s="25">
        <v>279</v>
      </c>
      <c r="W6" s="44">
        <v>0.13603120429058996</v>
      </c>
      <c r="X6" s="24">
        <v>207</v>
      </c>
      <c r="Y6" s="25">
        <v>46</v>
      </c>
      <c r="Z6" s="25">
        <v>253</v>
      </c>
      <c r="AA6" s="44">
        <v>0.1064366848969289</v>
      </c>
      <c r="AB6" s="24">
        <v>35</v>
      </c>
      <c r="AC6" s="25">
        <v>350</v>
      </c>
      <c r="AD6" s="25">
        <v>385</v>
      </c>
      <c r="AE6" s="44">
        <v>0.17507958162801274</v>
      </c>
      <c r="AF6" s="24">
        <v>19</v>
      </c>
      <c r="AG6" s="25">
        <v>178</v>
      </c>
      <c r="AH6" s="25">
        <v>197</v>
      </c>
      <c r="AI6" s="44">
        <v>8.0375356997144029E-2</v>
      </c>
      <c r="AJ6" s="24">
        <v>35</v>
      </c>
      <c r="AK6" s="25">
        <v>261</v>
      </c>
      <c r="AL6" s="25">
        <v>296</v>
      </c>
      <c r="AM6" s="44">
        <v>0.14189837008628955</v>
      </c>
      <c r="AN6" s="24">
        <v>2</v>
      </c>
      <c r="AO6" s="25">
        <v>123</v>
      </c>
      <c r="AP6" s="25" t="s">
        <v>37</v>
      </c>
      <c r="AQ6" s="25">
        <v>125</v>
      </c>
      <c r="AR6" s="44">
        <v>9.0909090909090912E-2</v>
      </c>
    </row>
    <row r="7" spans="2:44">
      <c r="B7" s="15" t="s">
        <v>309</v>
      </c>
      <c r="C7" s="24">
        <v>767</v>
      </c>
      <c r="D7" s="25">
        <v>160</v>
      </c>
      <c r="E7" s="25">
        <v>41</v>
      </c>
      <c r="F7" s="25">
        <v>737</v>
      </c>
      <c r="G7" s="25">
        <v>8</v>
      </c>
      <c r="H7" s="25">
        <v>95</v>
      </c>
      <c r="I7" s="25" t="s">
        <v>37</v>
      </c>
      <c r="J7" s="25">
        <v>1808</v>
      </c>
      <c r="K7" s="44">
        <v>0.10908652105707735</v>
      </c>
      <c r="L7" s="24">
        <v>194</v>
      </c>
      <c r="M7" s="25">
        <v>57</v>
      </c>
      <c r="N7" s="25">
        <v>251</v>
      </c>
      <c r="O7" s="44">
        <v>0.1230392156862745</v>
      </c>
      <c r="P7" s="24">
        <v>141</v>
      </c>
      <c r="Q7" s="25">
        <v>19</v>
      </c>
      <c r="R7" s="25">
        <v>160</v>
      </c>
      <c r="S7" s="44">
        <v>8.0200501253132828E-2</v>
      </c>
      <c r="T7" s="24">
        <v>162</v>
      </c>
      <c r="U7" s="25">
        <v>29</v>
      </c>
      <c r="V7" s="25">
        <v>191</v>
      </c>
      <c r="W7" s="44">
        <v>9.3125304729400296E-2</v>
      </c>
      <c r="X7" s="24">
        <v>270</v>
      </c>
      <c r="Y7" s="25">
        <v>55</v>
      </c>
      <c r="Z7" s="25">
        <v>325</v>
      </c>
      <c r="AA7" s="44">
        <v>0.13672696676482962</v>
      </c>
      <c r="AB7" s="24">
        <v>11</v>
      </c>
      <c r="AC7" s="25">
        <v>246</v>
      </c>
      <c r="AD7" s="25">
        <v>257</v>
      </c>
      <c r="AE7" s="44">
        <v>0.11687130513869941</v>
      </c>
      <c r="AF7" s="24">
        <v>12</v>
      </c>
      <c r="AG7" s="25">
        <v>261</v>
      </c>
      <c r="AH7" s="25">
        <v>273</v>
      </c>
      <c r="AI7" s="44">
        <v>0.11138310893512852</v>
      </c>
      <c r="AJ7" s="24">
        <v>18</v>
      </c>
      <c r="AK7" s="25">
        <v>230</v>
      </c>
      <c r="AL7" s="25">
        <v>248</v>
      </c>
      <c r="AM7" s="44">
        <v>0.11888782358581017</v>
      </c>
      <c r="AN7" s="24">
        <v>8</v>
      </c>
      <c r="AO7" s="25">
        <v>95</v>
      </c>
      <c r="AP7" s="25" t="s">
        <v>37</v>
      </c>
      <c r="AQ7" s="25">
        <v>103</v>
      </c>
      <c r="AR7" s="44">
        <v>7.4909090909090911E-2</v>
      </c>
    </row>
    <row r="8" spans="2:44">
      <c r="B8" s="15" t="s">
        <v>307</v>
      </c>
      <c r="C8" s="24">
        <v>212</v>
      </c>
      <c r="D8" s="25">
        <v>86</v>
      </c>
      <c r="E8" s="25">
        <v>30</v>
      </c>
      <c r="F8" s="25">
        <v>441</v>
      </c>
      <c r="G8" s="25">
        <v>2</v>
      </c>
      <c r="H8" s="25">
        <v>83</v>
      </c>
      <c r="I8" s="25" t="s">
        <v>37</v>
      </c>
      <c r="J8" s="25">
        <v>854</v>
      </c>
      <c r="K8" s="44">
        <v>5.1526487269216846E-2</v>
      </c>
      <c r="L8" s="24">
        <v>15</v>
      </c>
      <c r="M8" s="25">
        <v>8</v>
      </c>
      <c r="N8" s="25">
        <v>23</v>
      </c>
      <c r="O8" s="44">
        <v>1.1274509803921568E-2</v>
      </c>
      <c r="P8" s="24">
        <v>20</v>
      </c>
      <c r="Q8" s="25">
        <v>22</v>
      </c>
      <c r="R8" s="25">
        <v>42</v>
      </c>
      <c r="S8" s="44">
        <v>2.1052631578947368E-2</v>
      </c>
      <c r="T8" s="24">
        <v>69</v>
      </c>
      <c r="U8" s="25">
        <v>27</v>
      </c>
      <c r="V8" s="25">
        <v>96</v>
      </c>
      <c r="W8" s="44">
        <v>4.6806435884934182E-2</v>
      </c>
      <c r="X8" s="24">
        <v>108</v>
      </c>
      <c r="Y8" s="25">
        <v>29</v>
      </c>
      <c r="Z8" s="25">
        <v>137</v>
      </c>
      <c r="AA8" s="44">
        <v>5.7635675220866642E-2</v>
      </c>
      <c r="AB8" s="24">
        <v>2</v>
      </c>
      <c r="AC8" s="25">
        <v>115</v>
      </c>
      <c r="AD8" s="25">
        <v>117</v>
      </c>
      <c r="AE8" s="44">
        <v>5.3206002728512961E-2</v>
      </c>
      <c r="AF8" s="24">
        <v>13</v>
      </c>
      <c r="AG8" s="25">
        <v>176</v>
      </c>
      <c r="AH8" s="25">
        <v>189</v>
      </c>
      <c r="AI8" s="44">
        <v>7.711138310893513E-2</v>
      </c>
      <c r="AJ8" s="24">
        <v>15</v>
      </c>
      <c r="AK8" s="25">
        <v>150</v>
      </c>
      <c r="AL8" s="25">
        <v>165</v>
      </c>
      <c r="AM8" s="44">
        <v>7.9098753595397892E-2</v>
      </c>
      <c r="AN8" s="24">
        <v>2</v>
      </c>
      <c r="AO8" s="25">
        <v>83</v>
      </c>
      <c r="AP8" s="25" t="s">
        <v>37</v>
      </c>
      <c r="AQ8" s="25">
        <v>85</v>
      </c>
      <c r="AR8" s="44">
        <v>6.1818181818181821E-2</v>
      </c>
    </row>
    <row r="9" spans="2:44">
      <c r="B9" s="15" t="s">
        <v>310</v>
      </c>
      <c r="C9" s="24">
        <v>223</v>
      </c>
      <c r="D9" s="25">
        <v>48</v>
      </c>
      <c r="E9" s="25">
        <v>15</v>
      </c>
      <c r="F9" s="25">
        <v>224</v>
      </c>
      <c r="G9" s="25">
        <v>6</v>
      </c>
      <c r="H9" s="25">
        <v>85</v>
      </c>
      <c r="I9" s="25" t="s">
        <v>37</v>
      </c>
      <c r="J9" s="25">
        <v>601</v>
      </c>
      <c r="K9" s="44">
        <v>3.6261614577048386E-2</v>
      </c>
      <c r="L9" s="24">
        <v>42</v>
      </c>
      <c r="M9" s="25">
        <v>10</v>
      </c>
      <c r="N9" s="25">
        <v>52</v>
      </c>
      <c r="O9" s="44">
        <v>2.5490196078431372E-2</v>
      </c>
      <c r="P9" s="24">
        <v>77</v>
      </c>
      <c r="Q9" s="25">
        <v>6</v>
      </c>
      <c r="R9" s="25">
        <v>83</v>
      </c>
      <c r="S9" s="44">
        <v>4.1604010025062657E-2</v>
      </c>
      <c r="T9" s="24">
        <v>18</v>
      </c>
      <c r="U9" s="44">
        <v>7</v>
      </c>
      <c r="V9" s="25">
        <v>25</v>
      </c>
      <c r="W9" s="44">
        <v>1.218917601170161E-2</v>
      </c>
      <c r="X9" s="24">
        <v>86</v>
      </c>
      <c r="Y9" s="25">
        <v>25</v>
      </c>
      <c r="Z9" s="25">
        <v>111</v>
      </c>
      <c r="AA9" s="44">
        <v>4.6697517879680267E-2</v>
      </c>
      <c r="AB9" s="24">
        <v>6</v>
      </c>
      <c r="AC9" s="25">
        <v>85</v>
      </c>
      <c r="AD9" s="25">
        <v>91</v>
      </c>
      <c r="AE9" s="44">
        <v>4.1382446566621191E-2</v>
      </c>
      <c r="AF9" s="24">
        <v>9</v>
      </c>
      <c r="AG9" s="25">
        <v>120</v>
      </c>
      <c r="AH9" s="25">
        <v>129</v>
      </c>
      <c r="AI9" s="44">
        <v>5.2631578947368418E-2</v>
      </c>
      <c r="AJ9" s="24" t="s">
        <v>37</v>
      </c>
      <c r="AK9" s="25">
        <v>19</v>
      </c>
      <c r="AL9" s="25">
        <v>19</v>
      </c>
      <c r="AM9" s="44">
        <v>9.1083413231064243E-3</v>
      </c>
      <c r="AN9" s="24">
        <v>6</v>
      </c>
      <c r="AO9" s="25">
        <v>85</v>
      </c>
      <c r="AP9" s="25" t="s">
        <v>37</v>
      </c>
      <c r="AQ9" s="25">
        <v>91</v>
      </c>
      <c r="AR9" s="44">
        <v>6.6181818181818175E-2</v>
      </c>
    </row>
    <row r="10" spans="2:44">
      <c r="B10" s="15" t="s">
        <v>261</v>
      </c>
      <c r="C10" s="24">
        <v>44</v>
      </c>
      <c r="D10" s="25" t="s">
        <v>37</v>
      </c>
      <c r="E10" s="25" t="s">
        <v>37</v>
      </c>
      <c r="F10" s="25" t="s">
        <v>37</v>
      </c>
      <c r="G10" s="25" t="s">
        <v>37</v>
      </c>
      <c r="H10" s="25" t="s">
        <v>37</v>
      </c>
      <c r="I10" s="25" t="s">
        <v>37</v>
      </c>
      <c r="J10" s="25">
        <v>44</v>
      </c>
      <c r="K10" s="44">
        <v>2.6547604682032096E-3</v>
      </c>
      <c r="L10" s="24">
        <v>22</v>
      </c>
      <c r="M10" s="25" t="s">
        <v>37</v>
      </c>
      <c r="N10" s="25">
        <v>22</v>
      </c>
      <c r="O10" s="44">
        <v>1.0784313725490196E-2</v>
      </c>
      <c r="P10" s="24" t="s">
        <v>37</v>
      </c>
      <c r="Q10" s="25" t="s">
        <v>37</v>
      </c>
      <c r="R10" s="25" t="s">
        <v>37</v>
      </c>
      <c r="S10" s="44" t="s">
        <v>37</v>
      </c>
      <c r="T10" s="24">
        <v>15</v>
      </c>
      <c r="U10" s="25" t="s">
        <v>37</v>
      </c>
      <c r="V10" s="25">
        <v>15</v>
      </c>
      <c r="W10" s="44">
        <v>7.3135056070209653E-3</v>
      </c>
      <c r="X10" s="24">
        <v>7</v>
      </c>
      <c r="Y10" s="25" t="s">
        <v>37</v>
      </c>
      <c r="Z10" s="25">
        <v>7</v>
      </c>
      <c r="AA10" s="44">
        <v>2.944888514934792E-3</v>
      </c>
      <c r="AB10" s="24" t="s">
        <v>37</v>
      </c>
      <c r="AC10" s="25" t="s">
        <v>37</v>
      </c>
      <c r="AD10" s="25" t="s">
        <v>37</v>
      </c>
      <c r="AE10" s="44" t="s">
        <v>37</v>
      </c>
      <c r="AF10" s="24" t="s">
        <v>37</v>
      </c>
      <c r="AG10" s="25" t="s">
        <v>37</v>
      </c>
      <c r="AH10" s="25" t="s">
        <v>37</v>
      </c>
      <c r="AI10" s="44" t="s">
        <v>37</v>
      </c>
      <c r="AJ10" s="24" t="s">
        <v>37</v>
      </c>
      <c r="AK10" s="25" t="s">
        <v>37</v>
      </c>
      <c r="AL10" s="25" t="s">
        <v>37</v>
      </c>
      <c r="AM10" s="44" t="s">
        <v>37</v>
      </c>
      <c r="AN10" s="24" t="s">
        <v>37</v>
      </c>
      <c r="AO10" s="25" t="s">
        <v>37</v>
      </c>
      <c r="AP10" s="25" t="s">
        <v>37</v>
      </c>
      <c r="AQ10" s="25" t="s">
        <v>37</v>
      </c>
      <c r="AR10" s="44" t="s">
        <v>37</v>
      </c>
    </row>
    <row r="11" spans="2:44">
      <c r="B11" s="15" t="s">
        <v>311</v>
      </c>
      <c r="C11" s="24">
        <v>493</v>
      </c>
      <c r="D11" s="25">
        <v>57</v>
      </c>
      <c r="E11" s="25">
        <v>7</v>
      </c>
      <c r="F11" s="25">
        <v>279</v>
      </c>
      <c r="G11" s="25">
        <v>6</v>
      </c>
      <c r="H11" s="25">
        <v>75</v>
      </c>
      <c r="I11" s="25" t="s">
        <v>37</v>
      </c>
      <c r="J11" s="25">
        <v>917</v>
      </c>
      <c r="K11" s="44">
        <v>5.5327621575962348E-2</v>
      </c>
      <c r="L11" s="24">
        <v>144</v>
      </c>
      <c r="M11" s="25">
        <v>51</v>
      </c>
      <c r="N11" s="25">
        <v>195</v>
      </c>
      <c r="O11" s="44">
        <v>9.5588235294117641E-2</v>
      </c>
      <c r="P11" s="24">
        <v>138</v>
      </c>
      <c r="Q11" s="25" t="s">
        <v>37</v>
      </c>
      <c r="R11" s="25">
        <v>138</v>
      </c>
      <c r="S11" s="44">
        <v>6.9172932330827067E-2</v>
      </c>
      <c r="T11" s="24">
        <v>118</v>
      </c>
      <c r="U11" s="25" t="s">
        <v>37</v>
      </c>
      <c r="V11" s="25">
        <v>118</v>
      </c>
      <c r="W11" s="44">
        <v>5.7532910775231594E-2</v>
      </c>
      <c r="X11" s="24">
        <v>93</v>
      </c>
      <c r="Y11" s="25">
        <v>6</v>
      </c>
      <c r="Z11" s="25">
        <v>99</v>
      </c>
      <c r="AA11" s="44">
        <v>4.1649137568363484E-2</v>
      </c>
      <c r="AB11" s="24" t="s">
        <v>37</v>
      </c>
      <c r="AC11" s="25">
        <v>122</v>
      </c>
      <c r="AD11" s="25">
        <v>122</v>
      </c>
      <c r="AE11" s="44">
        <v>5.5479763528876763E-2</v>
      </c>
      <c r="AF11" s="24">
        <v>7</v>
      </c>
      <c r="AG11" s="25">
        <v>139</v>
      </c>
      <c r="AH11" s="25">
        <v>146</v>
      </c>
      <c r="AI11" s="44">
        <v>5.9567523459812324E-2</v>
      </c>
      <c r="AJ11" s="24" t="s">
        <v>37</v>
      </c>
      <c r="AK11" s="25">
        <v>18</v>
      </c>
      <c r="AL11" s="25">
        <v>18</v>
      </c>
      <c r="AM11" s="44">
        <v>8.6289549376797701E-3</v>
      </c>
      <c r="AN11" s="24">
        <v>6</v>
      </c>
      <c r="AO11" s="25">
        <v>75</v>
      </c>
      <c r="AP11" s="25" t="s">
        <v>37</v>
      </c>
      <c r="AQ11" s="25">
        <v>81</v>
      </c>
      <c r="AR11" s="44">
        <v>5.8909090909090911E-2</v>
      </c>
    </row>
    <row r="12" spans="2:44">
      <c r="B12" s="15" t="s">
        <v>312</v>
      </c>
      <c r="C12" s="24">
        <v>574</v>
      </c>
      <c r="D12" s="25">
        <v>77</v>
      </c>
      <c r="E12" s="25">
        <v>23</v>
      </c>
      <c r="F12" s="25">
        <v>442</v>
      </c>
      <c r="G12" s="25">
        <v>2</v>
      </c>
      <c r="H12" s="25">
        <v>51</v>
      </c>
      <c r="I12" s="25" t="s">
        <v>37</v>
      </c>
      <c r="J12" s="25">
        <v>1169</v>
      </c>
      <c r="K12" s="44">
        <v>7.0532158802944375E-2</v>
      </c>
      <c r="L12" s="24">
        <v>172</v>
      </c>
      <c r="M12" s="25">
        <v>13</v>
      </c>
      <c r="N12" s="25">
        <v>185</v>
      </c>
      <c r="O12" s="44">
        <v>9.0686274509803919E-2</v>
      </c>
      <c r="P12" s="24">
        <v>153</v>
      </c>
      <c r="Q12" s="25">
        <v>6</v>
      </c>
      <c r="R12" s="25">
        <v>159</v>
      </c>
      <c r="S12" s="44">
        <v>7.9699248120300756E-2</v>
      </c>
      <c r="T12" s="24">
        <v>124</v>
      </c>
      <c r="U12" s="25">
        <v>7</v>
      </c>
      <c r="V12" s="25">
        <v>131</v>
      </c>
      <c r="W12" s="44">
        <v>6.3871282301316432E-2</v>
      </c>
      <c r="X12" s="24">
        <v>125</v>
      </c>
      <c r="Y12" s="25">
        <v>51</v>
      </c>
      <c r="Z12" s="25">
        <v>176</v>
      </c>
      <c r="AA12" s="44">
        <v>7.4042911232646197E-2</v>
      </c>
      <c r="AB12" s="24">
        <v>7</v>
      </c>
      <c r="AC12" s="25">
        <v>174</v>
      </c>
      <c r="AD12" s="25">
        <v>181</v>
      </c>
      <c r="AE12" s="44">
        <v>8.2310140973169618E-2</v>
      </c>
      <c r="AF12" s="24">
        <v>8</v>
      </c>
      <c r="AG12" s="25">
        <v>109</v>
      </c>
      <c r="AH12" s="25">
        <v>117</v>
      </c>
      <c r="AI12" s="44">
        <v>4.7735618115055077E-2</v>
      </c>
      <c r="AJ12" s="24">
        <v>8</v>
      </c>
      <c r="AK12" s="25">
        <v>159</v>
      </c>
      <c r="AL12" s="25">
        <v>167</v>
      </c>
      <c r="AM12" s="44">
        <v>8.00575263662512E-2</v>
      </c>
      <c r="AN12" s="24">
        <v>2</v>
      </c>
      <c r="AO12" s="25">
        <v>51</v>
      </c>
      <c r="AP12" s="25" t="s">
        <v>37</v>
      </c>
      <c r="AQ12" s="25">
        <v>53</v>
      </c>
      <c r="AR12" s="44">
        <v>3.8545454545454542E-2</v>
      </c>
    </row>
    <row r="13" spans="2:44">
      <c r="B13" s="15" t="s">
        <v>313</v>
      </c>
      <c r="C13" s="24">
        <v>244</v>
      </c>
      <c r="D13" s="25">
        <v>79</v>
      </c>
      <c r="E13" s="25">
        <v>15</v>
      </c>
      <c r="F13" s="25">
        <v>288</v>
      </c>
      <c r="G13" s="25">
        <v>2</v>
      </c>
      <c r="H13" s="25">
        <v>70</v>
      </c>
      <c r="I13" s="25">
        <v>2</v>
      </c>
      <c r="J13" s="25">
        <v>700</v>
      </c>
      <c r="K13" s="44">
        <v>4.223482563050561E-2</v>
      </c>
      <c r="L13" s="24">
        <v>70</v>
      </c>
      <c r="M13" s="25">
        <v>16</v>
      </c>
      <c r="N13" s="25">
        <v>86</v>
      </c>
      <c r="O13" s="44">
        <v>4.2156862745098042E-2</v>
      </c>
      <c r="P13" s="24">
        <v>45</v>
      </c>
      <c r="Q13" s="25">
        <v>7</v>
      </c>
      <c r="R13" s="25">
        <v>52</v>
      </c>
      <c r="S13" s="44">
        <v>2.606516290726817E-2</v>
      </c>
      <c r="T13" s="24">
        <v>81</v>
      </c>
      <c r="U13" s="25">
        <v>22</v>
      </c>
      <c r="V13" s="25">
        <v>103</v>
      </c>
      <c r="W13" s="44">
        <v>5.0219405168210628E-2</v>
      </c>
      <c r="X13" s="24">
        <v>48</v>
      </c>
      <c r="Y13" s="25">
        <v>34</v>
      </c>
      <c r="Z13" s="25">
        <v>82</v>
      </c>
      <c r="AA13" s="44">
        <v>3.44972654606647E-2</v>
      </c>
      <c r="AB13" s="24">
        <v>3</v>
      </c>
      <c r="AC13" s="25">
        <v>61</v>
      </c>
      <c r="AD13" s="25">
        <v>64</v>
      </c>
      <c r="AE13" s="44">
        <v>2.9104138244656661E-2</v>
      </c>
      <c r="AF13" s="24">
        <v>1</v>
      </c>
      <c r="AG13" s="25">
        <v>134</v>
      </c>
      <c r="AH13" s="25">
        <v>135</v>
      </c>
      <c r="AI13" s="44">
        <v>5.5079559363525092E-2</v>
      </c>
      <c r="AJ13" s="24">
        <v>11</v>
      </c>
      <c r="AK13" s="25">
        <v>93</v>
      </c>
      <c r="AL13" s="25">
        <v>104</v>
      </c>
      <c r="AM13" s="44">
        <v>4.9856184084372007E-2</v>
      </c>
      <c r="AN13" s="24">
        <v>2</v>
      </c>
      <c r="AO13" s="25">
        <v>70</v>
      </c>
      <c r="AP13" s="25">
        <v>2</v>
      </c>
      <c r="AQ13" s="25">
        <v>74</v>
      </c>
      <c r="AR13" s="44">
        <v>5.3818181818181821E-2</v>
      </c>
    </row>
    <row r="14" spans="2:44">
      <c r="B14" s="15" t="s">
        <v>314</v>
      </c>
      <c r="C14" s="24">
        <v>392</v>
      </c>
      <c r="D14" s="25">
        <v>230</v>
      </c>
      <c r="E14" s="25">
        <v>30</v>
      </c>
      <c r="F14" s="25">
        <v>481</v>
      </c>
      <c r="G14" s="25" t="s">
        <v>37</v>
      </c>
      <c r="H14" s="25">
        <v>44</v>
      </c>
      <c r="I14" s="25" t="s">
        <v>37</v>
      </c>
      <c r="J14" s="25">
        <v>1177</v>
      </c>
      <c r="K14" s="44">
        <v>7.1014842524435864E-2</v>
      </c>
      <c r="L14" s="24">
        <v>97</v>
      </c>
      <c r="M14" s="25">
        <v>65</v>
      </c>
      <c r="N14" s="25">
        <v>162</v>
      </c>
      <c r="O14" s="44">
        <v>7.9411764705882348E-2</v>
      </c>
      <c r="P14" s="24">
        <v>83</v>
      </c>
      <c r="Q14" s="25">
        <v>84</v>
      </c>
      <c r="R14" s="25">
        <v>167</v>
      </c>
      <c r="S14" s="44">
        <v>8.37092731829574E-2</v>
      </c>
      <c r="T14" s="24">
        <v>100</v>
      </c>
      <c r="U14" s="25">
        <v>52</v>
      </c>
      <c r="V14" s="25">
        <v>152</v>
      </c>
      <c r="W14" s="44">
        <v>7.4110190151145783E-2</v>
      </c>
      <c r="X14" s="24">
        <v>112</v>
      </c>
      <c r="Y14" s="25">
        <v>29</v>
      </c>
      <c r="Z14" s="25">
        <v>141</v>
      </c>
      <c r="AA14" s="44">
        <v>5.9318468657972231E-2</v>
      </c>
      <c r="AB14" s="24">
        <v>10</v>
      </c>
      <c r="AC14" s="25">
        <v>154</v>
      </c>
      <c r="AD14" s="25">
        <v>164</v>
      </c>
      <c r="AE14" s="44">
        <v>7.4579354251932697E-2</v>
      </c>
      <c r="AF14" s="24">
        <v>9</v>
      </c>
      <c r="AG14" s="25">
        <v>194</v>
      </c>
      <c r="AH14" s="25">
        <v>203</v>
      </c>
      <c r="AI14" s="44">
        <v>8.2823337413300696E-2</v>
      </c>
      <c r="AJ14" s="24">
        <v>11</v>
      </c>
      <c r="AK14" s="25">
        <v>133</v>
      </c>
      <c r="AL14" s="25">
        <v>144</v>
      </c>
      <c r="AM14" s="44">
        <v>6.9031639501438161E-2</v>
      </c>
      <c r="AN14" s="24" t="s">
        <v>37</v>
      </c>
      <c r="AO14" s="25">
        <v>44</v>
      </c>
      <c r="AP14" s="25" t="s">
        <v>37</v>
      </c>
      <c r="AQ14" s="25">
        <v>44</v>
      </c>
      <c r="AR14" s="44">
        <v>3.2000000000000001E-2</v>
      </c>
    </row>
    <row r="15" spans="2:44">
      <c r="B15" s="15" t="s">
        <v>221</v>
      </c>
      <c r="C15" s="24">
        <v>345</v>
      </c>
      <c r="D15" s="25">
        <v>154</v>
      </c>
      <c r="E15" s="25">
        <v>15</v>
      </c>
      <c r="F15" s="25">
        <v>286</v>
      </c>
      <c r="G15" s="25">
        <v>9</v>
      </c>
      <c r="H15" s="25">
        <v>85</v>
      </c>
      <c r="I15" s="25">
        <v>20</v>
      </c>
      <c r="J15" s="25">
        <v>914</v>
      </c>
      <c r="K15" s="44">
        <v>5.5146615180403043E-2</v>
      </c>
      <c r="L15" s="24">
        <v>69</v>
      </c>
      <c r="M15" s="25">
        <v>65</v>
      </c>
      <c r="N15" s="25">
        <v>134</v>
      </c>
      <c r="O15" s="44">
        <v>6.5686274509803924E-2</v>
      </c>
      <c r="P15" s="24">
        <v>98</v>
      </c>
      <c r="Q15" s="25">
        <v>10</v>
      </c>
      <c r="R15" s="25">
        <v>108</v>
      </c>
      <c r="S15" s="44">
        <v>5.4135338345864661E-2</v>
      </c>
      <c r="T15" s="24">
        <v>35</v>
      </c>
      <c r="U15" s="25">
        <v>25</v>
      </c>
      <c r="V15" s="25">
        <v>60</v>
      </c>
      <c r="W15" s="44">
        <v>2.9254022428083861E-2</v>
      </c>
      <c r="X15" s="24">
        <v>143</v>
      </c>
      <c r="Y15" s="25">
        <v>54</v>
      </c>
      <c r="Z15" s="25">
        <v>197</v>
      </c>
      <c r="AA15" s="44">
        <v>8.2877576777450571E-2</v>
      </c>
      <c r="AB15" s="24">
        <v>12</v>
      </c>
      <c r="AC15" s="25">
        <v>151</v>
      </c>
      <c r="AD15" s="25">
        <v>163</v>
      </c>
      <c r="AE15" s="44">
        <v>7.4124602091859934E-2</v>
      </c>
      <c r="AF15" s="24" t="s">
        <v>37</v>
      </c>
      <c r="AG15" s="25">
        <v>49</v>
      </c>
      <c r="AH15" s="25">
        <v>49</v>
      </c>
      <c r="AI15" s="44">
        <v>1.9991840065279477E-2</v>
      </c>
      <c r="AJ15" s="24">
        <v>3</v>
      </c>
      <c r="AK15" s="25">
        <v>86</v>
      </c>
      <c r="AL15" s="25">
        <v>89</v>
      </c>
      <c r="AM15" s="44">
        <v>4.2665388302972194E-2</v>
      </c>
      <c r="AN15" s="24">
        <v>9</v>
      </c>
      <c r="AO15" s="25">
        <v>85</v>
      </c>
      <c r="AP15" s="25">
        <v>20</v>
      </c>
      <c r="AQ15" s="25">
        <v>114</v>
      </c>
      <c r="AR15" s="44">
        <v>8.2909090909090905E-2</v>
      </c>
    </row>
    <row r="16" spans="2:44">
      <c r="B16" s="15" t="s">
        <v>315</v>
      </c>
      <c r="C16" s="24">
        <v>829</v>
      </c>
      <c r="D16" s="25">
        <v>113</v>
      </c>
      <c r="E16" s="25">
        <v>21</v>
      </c>
      <c r="F16" s="25">
        <v>656</v>
      </c>
      <c r="G16" s="25">
        <v>2</v>
      </c>
      <c r="H16" s="25">
        <v>138</v>
      </c>
      <c r="I16" s="25" t="s">
        <v>37</v>
      </c>
      <c r="J16" s="25">
        <v>1759</v>
      </c>
      <c r="K16" s="44">
        <v>0.10613008326294196</v>
      </c>
      <c r="L16" s="24">
        <v>154</v>
      </c>
      <c r="M16" s="25">
        <v>57</v>
      </c>
      <c r="N16" s="25">
        <v>211</v>
      </c>
      <c r="O16" s="44">
        <v>0.1034313725490196</v>
      </c>
      <c r="P16" s="24">
        <v>206</v>
      </c>
      <c r="Q16" s="25">
        <v>22</v>
      </c>
      <c r="R16" s="25">
        <v>228</v>
      </c>
      <c r="S16" s="44">
        <v>0.11428571428571428</v>
      </c>
      <c r="T16" s="24">
        <v>257</v>
      </c>
      <c r="U16" s="25">
        <v>14</v>
      </c>
      <c r="V16" s="25">
        <v>271</v>
      </c>
      <c r="W16" s="44">
        <v>0.13213066796684544</v>
      </c>
      <c r="X16" s="24">
        <v>212</v>
      </c>
      <c r="Y16" s="25">
        <v>20</v>
      </c>
      <c r="Z16" s="25">
        <v>232</v>
      </c>
      <c r="AA16" s="44">
        <v>9.7602019352124522E-2</v>
      </c>
      <c r="AB16" s="24">
        <v>13</v>
      </c>
      <c r="AC16" s="25">
        <v>137</v>
      </c>
      <c r="AD16" s="25">
        <v>150</v>
      </c>
      <c r="AE16" s="44">
        <v>6.8212824010914053E-2</v>
      </c>
      <c r="AF16" s="24">
        <v>4</v>
      </c>
      <c r="AG16" s="25">
        <v>230</v>
      </c>
      <c r="AH16" s="25">
        <v>234</v>
      </c>
      <c r="AI16" s="44">
        <v>9.5471236230110154E-2</v>
      </c>
      <c r="AJ16" s="24">
        <v>4</v>
      </c>
      <c r="AK16" s="25">
        <v>289</v>
      </c>
      <c r="AL16" s="25">
        <v>293</v>
      </c>
      <c r="AM16" s="44">
        <v>0.1404602109300096</v>
      </c>
      <c r="AN16" s="24">
        <v>2</v>
      </c>
      <c r="AO16" s="25">
        <v>138</v>
      </c>
      <c r="AP16" s="25" t="s">
        <v>37</v>
      </c>
      <c r="AQ16" s="25">
        <v>140</v>
      </c>
      <c r="AR16" s="44">
        <v>0.10181818181818182</v>
      </c>
    </row>
    <row r="17" spans="2:44">
      <c r="B17" s="15" t="s">
        <v>316</v>
      </c>
      <c r="C17" s="24">
        <v>486</v>
      </c>
      <c r="D17" s="25">
        <v>40</v>
      </c>
      <c r="E17" s="25">
        <v>17</v>
      </c>
      <c r="F17" s="25">
        <v>480</v>
      </c>
      <c r="G17" s="25">
        <v>4</v>
      </c>
      <c r="H17" s="25">
        <v>103</v>
      </c>
      <c r="I17" s="25" t="s">
        <v>37</v>
      </c>
      <c r="J17" s="25">
        <v>1130</v>
      </c>
      <c r="K17" s="44">
        <v>6.8179075660673341E-2</v>
      </c>
      <c r="L17" s="24">
        <v>98</v>
      </c>
      <c r="M17" s="25">
        <v>7</v>
      </c>
      <c r="N17" s="25">
        <v>105</v>
      </c>
      <c r="O17" s="44">
        <v>5.1470588235294115E-2</v>
      </c>
      <c r="P17" s="24">
        <v>116</v>
      </c>
      <c r="Q17" s="25" t="s">
        <v>37</v>
      </c>
      <c r="R17" s="25">
        <v>116</v>
      </c>
      <c r="S17" s="44">
        <v>5.8145363408521306E-2</v>
      </c>
      <c r="T17" s="24">
        <v>102</v>
      </c>
      <c r="U17" s="25">
        <v>13</v>
      </c>
      <c r="V17" s="25">
        <v>115</v>
      </c>
      <c r="W17" s="44">
        <v>5.6070209653827405E-2</v>
      </c>
      <c r="X17" s="24">
        <v>170</v>
      </c>
      <c r="Y17" s="25">
        <v>20</v>
      </c>
      <c r="Z17" s="25">
        <v>190</v>
      </c>
      <c r="AA17" s="44">
        <v>7.9932688262515775E-2</v>
      </c>
      <c r="AB17" s="24">
        <v>4</v>
      </c>
      <c r="AC17" s="25">
        <v>179</v>
      </c>
      <c r="AD17" s="25">
        <v>183</v>
      </c>
      <c r="AE17" s="44">
        <v>8.3219645293315145E-2</v>
      </c>
      <c r="AF17" s="24">
        <v>7</v>
      </c>
      <c r="AG17" s="25">
        <v>171</v>
      </c>
      <c r="AH17" s="25">
        <v>178</v>
      </c>
      <c r="AI17" s="44">
        <v>7.2623419012647905E-2</v>
      </c>
      <c r="AJ17" s="24">
        <v>6</v>
      </c>
      <c r="AK17" s="25">
        <v>130</v>
      </c>
      <c r="AL17" s="25">
        <v>136</v>
      </c>
      <c r="AM17" s="44">
        <v>6.5196548418024927E-2</v>
      </c>
      <c r="AN17" s="24">
        <v>4</v>
      </c>
      <c r="AO17" s="25">
        <v>103</v>
      </c>
      <c r="AP17" s="25" t="s">
        <v>37</v>
      </c>
      <c r="AQ17" s="25">
        <v>107</v>
      </c>
      <c r="AR17" s="44">
        <v>7.7818181818181814E-2</v>
      </c>
    </row>
    <row r="18" spans="2:44">
      <c r="B18" s="15" t="s">
        <v>317</v>
      </c>
      <c r="C18" s="24">
        <v>511</v>
      </c>
      <c r="D18" s="25">
        <v>93</v>
      </c>
      <c r="E18" s="25">
        <v>26</v>
      </c>
      <c r="F18" s="25">
        <v>350</v>
      </c>
      <c r="G18" s="25">
        <v>5</v>
      </c>
      <c r="H18" s="25">
        <v>136</v>
      </c>
      <c r="I18" s="25" t="s">
        <v>37</v>
      </c>
      <c r="J18" s="25">
        <v>1121</v>
      </c>
      <c r="K18" s="44">
        <v>6.7636056473995412E-2</v>
      </c>
      <c r="L18" s="24">
        <v>79</v>
      </c>
      <c r="M18" s="25">
        <v>22</v>
      </c>
      <c r="N18" s="25">
        <v>101</v>
      </c>
      <c r="O18" s="44">
        <v>4.9509803921568625E-2</v>
      </c>
      <c r="P18" s="24">
        <v>134</v>
      </c>
      <c r="Q18" s="25">
        <v>40</v>
      </c>
      <c r="R18" s="25">
        <v>174</v>
      </c>
      <c r="S18" s="44">
        <v>8.7218045112781958E-2</v>
      </c>
      <c r="T18" s="24">
        <v>188</v>
      </c>
      <c r="U18" s="44">
        <v>16</v>
      </c>
      <c r="V18" s="25">
        <v>204</v>
      </c>
      <c r="W18" s="44">
        <v>9.9463676255485134E-2</v>
      </c>
      <c r="X18" s="24">
        <v>110</v>
      </c>
      <c r="Y18" s="25">
        <v>15</v>
      </c>
      <c r="Z18" s="25">
        <v>125</v>
      </c>
      <c r="AA18" s="44">
        <v>5.2587294909549852E-2</v>
      </c>
      <c r="AB18" s="24">
        <v>10</v>
      </c>
      <c r="AC18" s="25">
        <v>70</v>
      </c>
      <c r="AD18" s="25">
        <v>80</v>
      </c>
      <c r="AE18" s="44">
        <v>3.6380172805820829E-2</v>
      </c>
      <c r="AF18" s="24">
        <v>14</v>
      </c>
      <c r="AG18" s="25">
        <v>160</v>
      </c>
      <c r="AH18" s="25">
        <v>174</v>
      </c>
      <c r="AI18" s="44">
        <v>7.0991432068543456E-2</v>
      </c>
      <c r="AJ18" s="24">
        <v>2</v>
      </c>
      <c r="AK18" s="25">
        <v>120</v>
      </c>
      <c r="AL18" s="25">
        <v>122</v>
      </c>
      <c r="AM18" s="44">
        <v>5.8485139022051776E-2</v>
      </c>
      <c r="AN18" s="24">
        <v>5</v>
      </c>
      <c r="AO18" s="25">
        <v>136</v>
      </c>
      <c r="AP18" s="25" t="s">
        <v>37</v>
      </c>
      <c r="AQ18" s="25">
        <v>141</v>
      </c>
      <c r="AR18" s="44">
        <v>0.10254545454545455</v>
      </c>
    </row>
    <row r="19" spans="2:44" ht="15" thickBot="1">
      <c r="B19" s="17" t="s">
        <v>318</v>
      </c>
      <c r="C19" s="24">
        <v>1032</v>
      </c>
      <c r="D19" s="25">
        <v>117</v>
      </c>
      <c r="E19" s="25">
        <v>26</v>
      </c>
      <c r="F19" s="25">
        <v>928</v>
      </c>
      <c r="G19" s="25">
        <v>4</v>
      </c>
      <c r="H19" s="25">
        <v>213</v>
      </c>
      <c r="I19" s="25" t="s">
        <v>37</v>
      </c>
      <c r="J19" s="25">
        <v>2320</v>
      </c>
      <c r="K19" s="44">
        <v>0.13997827923253289</v>
      </c>
      <c r="L19" s="27">
        <v>193</v>
      </c>
      <c r="M19" s="28">
        <v>50</v>
      </c>
      <c r="N19" s="25">
        <v>243</v>
      </c>
      <c r="O19" s="44">
        <v>0.11911764705882352</v>
      </c>
      <c r="P19" s="27">
        <v>283</v>
      </c>
      <c r="Q19" s="28">
        <v>30</v>
      </c>
      <c r="R19" s="25">
        <v>313</v>
      </c>
      <c r="S19" s="44">
        <v>0.15689223057644111</v>
      </c>
      <c r="T19" s="27">
        <v>254</v>
      </c>
      <c r="U19" s="28">
        <v>37</v>
      </c>
      <c r="V19" s="25">
        <v>291</v>
      </c>
      <c r="W19" s="44">
        <v>0.14188200877620674</v>
      </c>
      <c r="X19" s="27">
        <v>302</v>
      </c>
      <c r="Y19" s="28" t="s">
        <v>37</v>
      </c>
      <c r="Z19" s="25">
        <v>302</v>
      </c>
      <c r="AA19" s="44">
        <v>0.12705090450147244</v>
      </c>
      <c r="AB19" s="27">
        <v>12</v>
      </c>
      <c r="AC19" s="28">
        <v>230</v>
      </c>
      <c r="AD19" s="25">
        <v>242</v>
      </c>
      <c r="AE19" s="44">
        <v>0.110050022737608</v>
      </c>
      <c r="AF19" s="27">
        <v>5</v>
      </c>
      <c r="AG19" s="28">
        <v>422</v>
      </c>
      <c r="AH19" s="25">
        <v>427</v>
      </c>
      <c r="AI19" s="44">
        <v>0.17421460628314975</v>
      </c>
      <c r="AJ19" s="24">
        <v>9</v>
      </c>
      <c r="AK19" s="25">
        <v>276</v>
      </c>
      <c r="AL19" s="25">
        <v>285</v>
      </c>
      <c r="AM19" s="44">
        <v>0.13662511984659637</v>
      </c>
      <c r="AN19" s="24">
        <v>4</v>
      </c>
      <c r="AO19" s="25">
        <v>213</v>
      </c>
      <c r="AP19" s="25" t="s">
        <v>37</v>
      </c>
      <c r="AQ19" s="25">
        <v>217</v>
      </c>
      <c r="AR19" s="44">
        <v>0.15781818181818183</v>
      </c>
    </row>
    <row r="20" spans="2:44" ht="15" thickBot="1">
      <c r="B20" s="18" t="s">
        <v>94</v>
      </c>
      <c r="C20" s="29">
        <v>6933</v>
      </c>
      <c r="D20" s="30">
        <v>1530</v>
      </c>
      <c r="E20" s="30">
        <v>355</v>
      </c>
      <c r="F20" s="30">
        <v>6381</v>
      </c>
      <c r="G20" s="30">
        <v>52</v>
      </c>
      <c r="H20" s="30">
        <v>1301</v>
      </c>
      <c r="I20" s="30">
        <v>22</v>
      </c>
      <c r="J20" s="30">
        <v>16574</v>
      </c>
      <c r="K20" s="139">
        <v>1</v>
      </c>
      <c r="L20" s="29">
        <v>1537</v>
      </c>
      <c r="M20" s="30">
        <v>503</v>
      </c>
      <c r="N20" s="30">
        <v>2040</v>
      </c>
      <c r="O20" s="139">
        <v>1</v>
      </c>
      <c r="P20" s="29">
        <v>1656</v>
      </c>
      <c r="Q20" s="30">
        <v>339</v>
      </c>
      <c r="R20" s="30">
        <v>1995</v>
      </c>
      <c r="S20" s="139">
        <v>1.0000000000000002</v>
      </c>
      <c r="T20" s="29">
        <v>1747</v>
      </c>
      <c r="U20" s="30">
        <v>304</v>
      </c>
      <c r="V20" s="30">
        <v>2051</v>
      </c>
      <c r="W20" s="139">
        <v>0.99999999999999989</v>
      </c>
      <c r="X20" s="29">
        <v>1993</v>
      </c>
      <c r="Y20" s="30">
        <v>384</v>
      </c>
      <c r="Z20" s="30">
        <v>2377</v>
      </c>
      <c r="AA20" s="139">
        <v>1</v>
      </c>
      <c r="AB20" s="29">
        <v>125</v>
      </c>
      <c r="AC20" s="30">
        <v>2074</v>
      </c>
      <c r="AD20" s="30">
        <v>2199</v>
      </c>
      <c r="AE20" s="139">
        <v>1</v>
      </c>
      <c r="AF20" s="29">
        <v>108</v>
      </c>
      <c r="AG20" s="30">
        <v>2343</v>
      </c>
      <c r="AH20" s="30">
        <v>2451</v>
      </c>
      <c r="AI20" s="139">
        <v>0.99999999999999989</v>
      </c>
      <c r="AJ20" s="29">
        <v>122</v>
      </c>
      <c r="AK20" s="30">
        <v>1964</v>
      </c>
      <c r="AL20" s="30">
        <v>2086</v>
      </c>
      <c r="AM20" s="139">
        <v>1</v>
      </c>
      <c r="AN20" s="29">
        <v>52</v>
      </c>
      <c r="AO20" s="30">
        <v>1301</v>
      </c>
      <c r="AP20" s="30">
        <v>22</v>
      </c>
      <c r="AQ20" s="30">
        <v>1375</v>
      </c>
      <c r="AR20" s="139">
        <v>1</v>
      </c>
    </row>
    <row r="21" spans="2:44">
      <c r="B21" s="51" t="s">
        <v>263</v>
      </c>
    </row>
    <row r="22" spans="2:44">
      <c r="B22" s="51"/>
    </row>
    <row r="23" spans="2:44">
      <c r="D23" s="4"/>
      <c r="E23" s="4"/>
      <c r="F23" s="4"/>
      <c r="G23" s="4"/>
      <c r="H23" s="4"/>
      <c r="I23" s="4"/>
      <c r="M23" s="4"/>
    </row>
    <row r="24" spans="2:44">
      <c r="D24" s="4"/>
      <c r="E24" s="4"/>
      <c r="F24" s="4"/>
      <c r="G24" s="4"/>
      <c r="H24" s="4"/>
      <c r="I24" s="4"/>
      <c r="M24" s="4"/>
    </row>
    <row r="25" spans="2:44">
      <c r="D25" s="4"/>
      <c r="E25" s="4"/>
      <c r="F25" s="4"/>
      <c r="G25" s="4"/>
      <c r="H25" s="4"/>
      <c r="I25" s="4"/>
      <c r="M25" s="4"/>
    </row>
    <row r="26" spans="2:44">
      <c r="D26" s="4"/>
      <c r="E26" s="4"/>
      <c r="F26" s="4"/>
      <c r="G26" s="4"/>
      <c r="H26" s="4"/>
      <c r="I26" s="4"/>
      <c r="M26" s="4"/>
    </row>
    <row r="27" spans="2:44">
      <c r="F27" s="4"/>
      <c r="G27" s="4"/>
      <c r="H27" s="4"/>
      <c r="I27" s="4"/>
      <c r="M27" s="4"/>
    </row>
    <row r="28" spans="2:44">
      <c r="F28" s="4"/>
      <c r="G28" s="4"/>
      <c r="H28" s="4"/>
      <c r="I28" s="4"/>
      <c r="M28" s="4"/>
    </row>
    <row r="29" spans="2:44">
      <c r="F29" s="4"/>
      <c r="G29" s="4"/>
      <c r="H29" s="4"/>
      <c r="I29" s="4"/>
      <c r="M29" s="4"/>
    </row>
    <row r="30" spans="2:44">
      <c r="F30" s="4"/>
      <c r="G30" s="4"/>
      <c r="H30" s="4"/>
      <c r="I30" s="4"/>
      <c r="M30" s="4"/>
    </row>
    <row r="31" spans="2:44">
      <c r="F31" s="4"/>
      <c r="G31" s="4"/>
      <c r="H31" s="4"/>
      <c r="I31" s="4"/>
      <c r="M31" s="4"/>
    </row>
    <row r="32" spans="2:44">
      <c r="F32" s="4"/>
      <c r="G32" s="4"/>
      <c r="H32" s="4"/>
      <c r="I32" s="4"/>
      <c r="M32" s="4"/>
    </row>
    <row r="33" spans="4:13">
      <c r="F33" s="4"/>
      <c r="G33" s="4"/>
      <c r="H33" s="4"/>
      <c r="I33" s="4"/>
      <c r="M33" s="4"/>
    </row>
    <row r="34" spans="4:13">
      <c r="F34" s="4"/>
      <c r="G34" s="4"/>
      <c r="H34" s="4"/>
      <c r="I34" s="4"/>
      <c r="M34" s="4"/>
    </row>
    <row r="35" spans="4:13">
      <c r="F35" s="4"/>
      <c r="G35" s="4"/>
      <c r="H35" s="4"/>
      <c r="I35" s="4"/>
      <c r="M35" s="4"/>
    </row>
    <row r="36" spans="4:13">
      <c r="F36" s="4"/>
      <c r="G36" s="4"/>
      <c r="H36" s="4"/>
      <c r="I36" s="4"/>
      <c r="M36" s="4"/>
    </row>
    <row r="37" spans="4:13">
      <c r="F37" s="4"/>
      <c r="G37" s="4"/>
      <c r="H37" s="4"/>
      <c r="I37" s="4"/>
      <c r="M37" s="4"/>
    </row>
    <row r="38" spans="4:13">
      <c r="F38" s="4"/>
      <c r="G38" s="4"/>
      <c r="H38" s="4"/>
      <c r="I38" s="4"/>
      <c r="M38" s="4"/>
    </row>
    <row r="39" spans="4:13">
      <c r="F39" s="4"/>
      <c r="G39" s="4"/>
      <c r="H39" s="4"/>
      <c r="I39" s="4"/>
      <c r="M39" s="4"/>
    </row>
    <row r="40" spans="4:13">
      <c r="F40" s="4"/>
      <c r="G40" s="4"/>
      <c r="H40" s="4"/>
      <c r="I40" s="4"/>
      <c r="M40" s="4"/>
    </row>
    <row r="41" spans="4:13">
      <c r="F41" s="4"/>
      <c r="G41" s="4"/>
      <c r="H41" s="4"/>
      <c r="I41" s="4"/>
      <c r="M41" s="4"/>
    </row>
    <row r="42" spans="4:13">
      <c r="F42" s="4"/>
      <c r="G42" s="4"/>
      <c r="H42" s="4"/>
      <c r="I42" s="4"/>
      <c r="M42" s="4"/>
    </row>
    <row r="43" spans="4:13">
      <c r="D43" s="4"/>
      <c r="E43" s="4"/>
      <c r="F43" s="4"/>
      <c r="G43" s="4"/>
      <c r="H43" s="4"/>
      <c r="I43" s="4"/>
      <c r="M43" s="4"/>
    </row>
    <row r="44" spans="4:13">
      <c r="D44" s="4"/>
      <c r="E44" s="4"/>
      <c r="F44" s="4"/>
      <c r="G44" s="4"/>
      <c r="H44" s="4"/>
      <c r="I44" s="4"/>
      <c r="M44" s="4"/>
    </row>
    <row r="45" spans="4:13">
      <c r="D45" s="4"/>
      <c r="E45" s="4"/>
      <c r="F45" s="4"/>
      <c r="G45" s="4"/>
      <c r="H45" s="4"/>
      <c r="I45" s="4"/>
      <c r="M45" s="4"/>
    </row>
    <row r="46" spans="4:13">
      <c r="D46" s="4"/>
      <c r="E46" s="4"/>
      <c r="F46" s="4"/>
      <c r="G46" s="4"/>
      <c r="H46" s="4"/>
      <c r="I46" s="4"/>
      <c r="M46" s="4"/>
    </row>
    <row r="47" spans="4:13">
      <c r="D47" s="4"/>
      <c r="E47" s="4"/>
      <c r="F47" s="4"/>
      <c r="G47" s="4"/>
      <c r="H47" s="4"/>
      <c r="I47" s="4"/>
      <c r="M47" s="4"/>
    </row>
    <row r="48" spans="4:13">
      <c r="D48" s="4"/>
      <c r="E48" s="4"/>
      <c r="F48" s="4"/>
      <c r="G48" s="4"/>
      <c r="H48" s="4"/>
      <c r="I48" s="4"/>
      <c r="M48" s="4"/>
    </row>
    <row r="49" spans="4:13">
      <c r="D49" s="4"/>
      <c r="E49" s="4"/>
      <c r="F49" s="4"/>
      <c r="G49" s="4"/>
      <c r="H49" s="4"/>
      <c r="I49" s="4"/>
      <c r="M49" s="4"/>
    </row>
    <row r="50" spans="4:13">
      <c r="D50" s="4"/>
      <c r="E50" s="4"/>
      <c r="F50" s="4"/>
      <c r="G50" s="4"/>
      <c r="H50" s="4"/>
      <c r="I50" s="4"/>
      <c r="M50" s="4"/>
    </row>
    <row r="51" spans="4:13">
      <c r="D51" s="4"/>
      <c r="E51" s="4"/>
      <c r="F51" s="4"/>
      <c r="G51" s="4"/>
      <c r="H51" s="4"/>
      <c r="I51" s="4"/>
      <c r="M51" s="4"/>
    </row>
    <row r="52" spans="4:13">
      <c r="D52" s="4"/>
      <c r="E52" s="4"/>
      <c r="F52" s="4"/>
      <c r="G52" s="4"/>
      <c r="H52" s="4"/>
      <c r="I52" s="4"/>
      <c r="M52" s="4"/>
    </row>
    <row r="53" spans="4:13">
      <c r="D53" s="4"/>
      <c r="E53" s="4"/>
      <c r="F53" s="4"/>
      <c r="G53" s="4"/>
      <c r="H53" s="4"/>
      <c r="I53" s="4"/>
      <c r="M53" s="4"/>
    </row>
    <row r="54" spans="4:13">
      <c r="D54" s="4"/>
      <c r="E54" s="4"/>
      <c r="F54" s="4"/>
      <c r="G54" s="4"/>
      <c r="H54" s="4"/>
      <c r="I54" s="4"/>
      <c r="M54" s="4"/>
    </row>
    <row r="55" spans="4:13">
      <c r="D55" s="4"/>
      <c r="E55" s="4"/>
      <c r="F55" s="4"/>
      <c r="G55" s="4"/>
      <c r="H55" s="4"/>
      <c r="I55" s="4"/>
      <c r="M55" s="4"/>
    </row>
    <row r="56" spans="4:13">
      <c r="D56" s="4"/>
      <c r="E56" s="4"/>
      <c r="F56" s="4"/>
      <c r="G56" s="4"/>
      <c r="H56" s="4"/>
      <c r="I56" s="4"/>
      <c r="M56" s="4"/>
    </row>
    <row r="57" spans="4:13">
      <c r="D57" s="4"/>
      <c r="E57" s="4"/>
      <c r="F57" s="4"/>
      <c r="G57" s="4"/>
      <c r="H57" s="4"/>
      <c r="I57" s="4"/>
      <c r="M57" s="4"/>
    </row>
    <row r="58" spans="4:13">
      <c r="D58" s="4"/>
      <c r="E58" s="4"/>
      <c r="F58" s="4"/>
      <c r="G58" s="4"/>
      <c r="H58" s="4"/>
      <c r="I58" s="4"/>
      <c r="M58" s="4"/>
    </row>
    <row r="59" spans="4:13">
      <c r="D59" s="4"/>
      <c r="E59" s="4"/>
      <c r="F59" s="4"/>
      <c r="G59" s="4"/>
      <c r="H59" s="4"/>
      <c r="I59" s="4"/>
      <c r="M59" s="4"/>
    </row>
    <row r="60" spans="4:13">
      <c r="D60" s="4"/>
      <c r="E60" s="4"/>
      <c r="F60" s="4"/>
      <c r="G60" s="4"/>
      <c r="H60" s="4"/>
      <c r="I60" s="4"/>
      <c r="M60" s="4"/>
    </row>
    <row r="61" spans="4:13">
      <c r="D61" s="4"/>
      <c r="E61" s="4"/>
      <c r="F61" s="4"/>
      <c r="G61" s="4"/>
      <c r="H61" s="4"/>
      <c r="I61" s="4"/>
      <c r="M61" s="4"/>
    </row>
    <row r="62" spans="4:13">
      <c r="D62" s="4"/>
      <c r="E62" s="4"/>
      <c r="F62" s="4"/>
      <c r="G62" s="4"/>
      <c r="H62" s="4"/>
      <c r="I62" s="4"/>
      <c r="M62" s="4"/>
    </row>
    <row r="63" spans="4:13">
      <c r="D63" s="4"/>
      <c r="E63" s="4"/>
      <c r="F63" s="4"/>
      <c r="G63" s="4"/>
      <c r="H63" s="4"/>
      <c r="I63" s="4"/>
      <c r="M63" s="4"/>
    </row>
    <row r="64" spans="4:13">
      <c r="D64" s="4"/>
      <c r="E64" s="4"/>
      <c r="F64" s="4"/>
      <c r="G64" s="4"/>
      <c r="H64" s="4"/>
      <c r="I64" s="4"/>
      <c r="M64" s="4"/>
    </row>
    <row r="65" spans="4:13">
      <c r="D65" s="4"/>
      <c r="E65" s="4"/>
      <c r="F65" s="4"/>
      <c r="G65" s="4"/>
      <c r="H65" s="4"/>
      <c r="I65" s="4"/>
      <c r="M65" s="4"/>
    </row>
    <row r="66" spans="4:13">
      <c r="D66" s="4"/>
      <c r="E66" s="4"/>
      <c r="F66" s="4"/>
      <c r="G66" s="4"/>
      <c r="H66" s="4"/>
      <c r="I66" s="4"/>
      <c r="M66" s="4"/>
    </row>
    <row r="67" spans="4:13">
      <c r="D67" s="4"/>
      <c r="E67" s="4"/>
      <c r="F67" s="4"/>
      <c r="G67" s="4"/>
      <c r="H67" s="4"/>
      <c r="I67" s="4"/>
      <c r="M67" s="4"/>
    </row>
    <row r="68" spans="4:13">
      <c r="D68" s="4"/>
      <c r="E68" s="4"/>
      <c r="F68" s="4"/>
      <c r="G68" s="4"/>
      <c r="H68" s="4"/>
      <c r="I68" s="4"/>
      <c r="M68" s="4"/>
    </row>
    <row r="69" spans="4:13">
      <c r="D69" s="4"/>
      <c r="E69" s="4"/>
      <c r="F69" s="4"/>
      <c r="G69" s="4"/>
      <c r="H69" s="4"/>
      <c r="I69" s="4"/>
      <c r="M69" s="4"/>
    </row>
    <row r="70" spans="4:13">
      <c r="D70" s="4"/>
      <c r="E70" s="4"/>
      <c r="F70" s="4"/>
      <c r="G70" s="4"/>
      <c r="H70" s="4"/>
      <c r="I70" s="4"/>
      <c r="M70" s="4"/>
    </row>
    <row r="71" spans="4:13">
      <c r="D71" s="4"/>
      <c r="E71" s="4"/>
      <c r="F71" s="4"/>
      <c r="G71" s="4"/>
      <c r="H71" s="4"/>
      <c r="I71" s="4"/>
      <c r="M71" s="4"/>
    </row>
    <row r="72" spans="4:13">
      <c r="D72" s="4"/>
      <c r="E72" s="4"/>
      <c r="F72" s="4"/>
      <c r="G72" s="4"/>
      <c r="H72" s="4"/>
      <c r="I72" s="4"/>
      <c r="M72" s="4"/>
    </row>
    <row r="73" spans="4:13">
      <c r="D73" s="4"/>
      <c r="E73" s="4"/>
      <c r="F73" s="4"/>
      <c r="G73" s="4"/>
      <c r="H73" s="4"/>
      <c r="I73" s="4"/>
      <c r="M73" s="4"/>
    </row>
    <row r="74" spans="4:13">
      <c r="D74" s="4"/>
      <c r="E74" s="4"/>
      <c r="F74" s="4"/>
      <c r="G74" s="4"/>
      <c r="H74" s="4"/>
      <c r="I74" s="4"/>
      <c r="M74" s="4"/>
    </row>
    <row r="75" spans="4:13">
      <c r="D75" s="4"/>
      <c r="E75" s="4"/>
      <c r="F75" s="4"/>
      <c r="G75" s="4"/>
      <c r="H75" s="4"/>
      <c r="I75" s="4"/>
      <c r="M75" s="4"/>
    </row>
    <row r="76" spans="4:13">
      <c r="D76" s="4"/>
      <c r="E76" s="4"/>
      <c r="F76" s="4"/>
      <c r="G76" s="4"/>
      <c r="H76" s="4"/>
      <c r="I76" s="4"/>
      <c r="M76" s="4"/>
    </row>
    <row r="77" spans="4:13">
      <c r="D77" s="4"/>
      <c r="E77" s="4"/>
      <c r="F77" s="4"/>
      <c r="G77" s="4"/>
      <c r="H77" s="4"/>
      <c r="I77" s="4"/>
      <c r="M77" s="4"/>
    </row>
    <row r="78" spans="4:13">
      <c r="D78" s="4"/>
      <c r="E78" s="4"/>
      <c r="F78" s="4"/>
      <c r="G78" s="4"/>
      <c r="H78" s="4"/>
      <c r="I78" s="4"/>
      <c r="M78" s="4"/>
    </row>
    <row r="79" spans="4:13">
      <c r="D79" s="4"/>
      <c r="E79" s="4"/>
      <c r="F79" s="4"/>
      <c r="G79" s="4"/>
      <c r="H79" s="4"/>
      <c r="I79" s="4"/>
      <c r="M79" s="4"/>
    </row>
    <row r="80" spans="4:13">
      <c r="D80" s="4"/>
      <c r="E80" s="4"/>
      <c r="F80" s="4"/>
      <c r="G80" s="4"/>
      <c r="H80" s="4"/>
      <c r="I80" s="4"/>
      <c r="M80" s="4"/>
    </row>
    <row r="81" spans="4:13">
      <c r="D81" s="4"/>
      <c r="E81" s="4"/>
      <c r="F81" s="4"/>
      <c r="G81" s="4"/>
      <c r="H81" s="4"/>
      <c r="I81" s="4"/>
      <c r="M81" s="4"/>
    </row>
    <row r="82" spans="4:13">
      <c r="D82" s="4"/>
      <c r="E82" s="4"/>
      <c r="F82" s="4"/>
      <c r="G82" s="4"/>
      <c r="H82" s="4"/>
      <c r="I82" s="4"/>
      <c r="M82" s="4"/>
    </row>
    <row r="83" spans="4:13">
      <c r="D83" s="4"/>
      <c r="E83" s="4"/>
      <c r="F83" s="4"/>
      <c r="G83" s="4"/>
      <c r="H83" s="4"/>
      <c r="I83" s="4"/>
      <c r="M83" s="4"/>
    </row>
    <row r="84" spans="4:13">
      <c r="D84" s="4"/>
      <c r="E84" s="4"/>
      <c r="F84" s="4"/>
      <c r="G84" s="4"/>
      <c r="H84" s="4"/>
      <c r="I84" s="4"/>
      <c r="M84" s="4"/>
    </row>
    <row r="85" spans="4:13">
      <c r="D85" s="4"/>
      <c r="E85" s="4"/>
      <c r="F85" s="4"/>
      <c r="G85" s="4"/>
      <c r="H85" s="4"/>
      <c r="I85" s="4"/>
      <c r="M85" s="4"/>
    </row>
    <row r="86" spans="4:13">
      <c r="D86" s="4"/>
      <c r="E86" s="4"/>
      <c r="F86" s="4"/>
      <c r="G86" s="4"/>
      <c r="H86" s="4"/>
      <c r="I86" s="4"/>
      <c r="M86" s="4"/>
    </row>
    <row r="87" spans="4:13">
      <c r="D87" s="4"/>
      <c r="E87" s="4"/>
      <c r="F87" s="4"/>
      <c r="G87" s="4"/>
      <c r="H87" s="4"/>
      <c r="I87" s="4"/>
      <c r="M87" s="4"/>
    </row>
    <row r="88" spans="4:13">
      <c r="D88" s="4"/>
      <c r="E88" s="4"/>
      <c r="F88" s="4"/>
      <c r="G88" s="4"/>
      <c r="H88" s="4"/>
      <c r="I88" s="4"/>
      <c r="M88" s="4"/>
    </row>
    <row r="89" spans="4:13">
      <c r="D89" s="4"/>
      <c r="E89" s="4"/>
      <c r="F89" s="4"/>
      <c r="G89" s="4"/>
      <c r="H89" s="4"/>
      <c r="I89" s="4"/>
      <c r="M89" s="4"/>
    </row>
    <row r="90" spans="4:13">
      <c r="D90" s="4"/>
      <c r="E90" s="4"/>
      <c r="F90" s="4"/>
      <c r="G90" s="4"/>
      <c r="H90" s="4"/>
      <c r="I90" s="4"/>
      <c r="M90" s="4"/>
    </row>
    <row r="91" spans="4:13">
      <c r="D91" s="4"/>
      <c r="E91" s="4"/>
      <c r="F91" s="4"/>
      <c r="G91" s="4"/>
      <c r="H91" s="4"/>
      <c r="I91" s="4"/>
      <c r="M91" s="4"/>
    </row>
    <row r="92" spans="4:13">
      <c r="D92" s="4"/>
      <c r="E92" s="4"/>
      <c r="F92" s="4"/>
      <c r="G92" s="4"/>
      <c r="H92" s="4"/>
      <c r="I92" s="4"/>
      <c r="M92" s="4"/>
    </row>
    <row r="93" spans="4:13">
      <c r="D93" s="4"/>
      <c r="E93" s="4"/>
      <c r="F93" s="4"/>
      <c r="G93" s="4"/>
      <c r="H93" s="4"/>
      <c r="I93" s="4"/>
      <c r="M93" s="4"/>
    </row>
    <row r="94" spans="4:13">
      <c r="D94" s="4"/>
      <c r="E94" s="4"/>
      <c r="F94" s="4"/>
      <c r="G94" s="4"/>
      <c r="H94" s="4"/>
      <c r="I94" s="4"/>
      <c r="M94" s="4"/>
    </row>
    <row r="95" spans="4:13">
      <c r="D95" s="4"/>
      <c r="E95" s="4"/>
      <c r="F95" s="4"/>
      <c r="G95" s="4"/>
      <c r="H95" s="4"/>
      <c r="I95" s="4"/>
      <c r="M95" s="4"/>
    </row>
    <row r="96" spans="4:13">
      <c r="D96" s="4"/>
      <c r="E96" s="4"/>
      <c r="F96" s="4"/>
      <c r="G96" s="4"/>
      <c r="H96" s="4"/>
      <c r="I96" s="4"/>
      <c r="M96" s="4"/>
    </row>
    <row r="97" spans="4:13">
      <c r="D97" s="4"/>
      <c r="E97" s="4"/>
      <c r="F97" s="4"/>
      <c r="G97" s="4"/>
      <c r="H97" s="4"/>
      <c r="I97" s="4"/>
      <c r="M97" s="4"/>
    </row>
    <row r="98" spans="4:13">
      <c r="D98" s="4"/>
      <c r="E98" s="4"/>
      <c r="F98" s="4"/>
      <c r="G98" s="4"/>
      <c r="H98" s="4"/>
      <c r="I98" s="4"/>
      <c r="M98" s="4"/>
    </row>
    <row r="99" spans="4:13">
      <c r="D99" s="4"/>
      <c r="E99" s="4"/>
      <c r="F99" s="4"/>
      <c r="G99" s="4"/>
      <c r="H99" s="4"/>
      <c r="I99" s="4"/>
      <c r="M99" s="4"/>
    </row>
    <row r="100" spans="4:13">
      <c r="D100" s="4"/>
      <c r="E100" s="4"/>
      <c r="F100" s="4"/>
      <c r="G100" s="4"/>
      <c r="H100" s="4"/>
      <c r="I100" s="4"/>
      <c r="M100" s="4"/>
    </row>
    <row r="101" spans="4:13">
      <c r="D101" s="4"/>
      <c r="E101" s="4"/>
      <c r="F101" s="4"/>
      <c r="G101" s="4"/>
      <c r="H101" s="4"/>
      <c r="I101" s="4"/>
      <c r="M101" s="4"/>
    </row>
    <row r="102" spans="4:13">
      <c r="D102" s="4"/>
      <c r="E102" s="4"/>
      <c r="F102" s="4"/>
      <c r="G102" s="4"/>
      <c r="H102" s="4"/>
      <c r="I102" s="4"/>
      <c r="M102" s="4"/>
    </row>
    <row r="103" spans="4:13">
      <c r="D103" s="4"/>
      <c r="E103" s="4"/>
      <c r="F103" s="4"/>
      <c r="G103" s="4"/>
      <c r="H103" s="4"/>
      <c r="I103" s="4"/>
      <c r="M103" s="4"/>
    </row>
    <row r="104" spans="4:13">
      <c r="D104" s="4"/>
      <c r="E104" s="4"/>
      <c r="F104" s="4"/>
      <c r="G104" s="4"/>
      <c r="H104" s="4"/>
      <c r="I104" s="4"/>
      <c r="M104" s="4"/>
    </row>
    <row r="105" spans="4:13">
      <c r="D105" s="4"/>
      <c r="E105" s="4"/>
      <c r="F105" s="4"/>
      <c r="G105" s="4"/>
      <c r="H105" s="4"/>
      <c r="I105" s="4"/>
      <c r="M105" s="4"/>
    </row>
    <row r="106" spans="4:13">
      <c r="D106" s="4"/>
      <c r="E106" s="4"/>
      <c r="F106" s="4"/>
      <c r="G106" s="4"/>
      <c r="H106" s="4"/>
      <c r="I106" s="4"/>
      <c r="M106" s="4"/>
    </row>
    <row r="107" spans="4:13">
      <c r="D107" s="4"/>
      <c r="E107" s="4"/>
      <c r="F107" s="4"/>
      <c r="G107" s="4"/>
      <c r="H107" s="4"/>
      <c r="I107" s="4"/>
      <c r="M107" s="4"/>
    </row>
    <row r="108" spans="4:13">
      <c r="D108" s="4"/>
      <c r="E108" s="4"/>
      <c r="F108" s="4"/>
      <c r="G108" s="4"/>
      <c r="H108" s="4"/>
      <c r="I108" s="4"/>
      <c r="M108" s="4"/>
    </row>
    <row r="109" spans="4:13">
      <c r="D109" s="4"/>
      <c r="E109" s="4"/>
      <c r="F109" s="4"/>
      <c r="G109" s="4"/>
      <c r="H109" s="4"/>
      <c r="I109" s="4"/>
      <c r="M109" s="4"/>
    </row>
    <row r="110" spans="4:13">
      <c r="D110" s="4"/>
      <c r="E110" s="4"/>
      <c r="F110" s="4"/>
      <c r="G110" s="4"/>
      <c r="H110" s="4"/>
      <c r="I110" s="4"/>
      <c r="M110" s="4"/>
    </row>
    <row r="111" spans="4:13">
      <c r="D111" s="4"/>
      <c r="E111" s="4"/>
      <c r="F111" s="4"/>
      <c r="G111" s="4"/>
      <c r="H111" s="4"/>
      <c r="I111" s="4"/>
      <c r="M111" s="4"/>
    </row>
    <row r="112" spans="4:13">
      <c r="D112" s="4"/>
      <c r="E112" s="4"/>
      <c r="F112" s="4"/>
      <c r="G112" s="4"/>
      <c r="H112" s="4"/>
      <c r="I112" s="4"/>
      <c r="M112" s="4"/>
    </row>
    <row r="113" spans="4:13">
      <c r="D113" s="4"/>
      <c r="E113" s="4"/>
      <c r="F113" s="4"/>
      <c r="G113" s="4"/>
      <c r="H113" s="4"/>
      <c r="I113" s="4"/>
      <c r="M113" s="4"/>
    </row>
    <row r="114" spans="4:13">
      <c r="D114" s="4"/>
      <c r="E114" s="4"/>
      <c r="F114" s="4"/>
      <c r="G114" s="4"/>
      <c r="H114" s="4"/>
      <c r="I114" s="4"/>
      <c r="M114" s="4"/>
    </row>
    <row r="115" spans="4:13">
      <c r="D115" s="4"/>
      <c r="E115" s="4"/>
      <c r="F115" s="4"/>
      <c r="G115" s="4"/>
      <c r="H115" s="4"/>
      <c r="I115" s="4"/>
      <c r="M115" s="4"/>
    </row>
  </sheetData>
  <mergeCells count="37">
    <mergeCell ref="C3:K3"/>
    <mergeCell ref="J4:J5"/>
    <mergeCell ref="K4:K5"/>
    <mergeCell ref="B3:B5"/>
    <mergeCell ref="C4:I4"/>
    <mergeCell ref="L3:O3"/>
    <mergeCell ref="P3:S3"/>
    <mergeCell ref="T3:W3"/>
    <mergeCell ref="X3:AA3"/>
    <mergeCell ref="O4:O5"/>
    <mergeCell ref="S4:S5"/>
    <mergeCell ref="W4:W5"/>
    <mergeCell ref="AA4:AA5"/>
    <mergeCell ref="V4:V5"/>
    <mergeCell ref="X4:Y4"/>
    <mergeCell ref="Z4:Z5"/>
    <mergeCell ref="L4:M4"/>
    <mergeCell ref="N4:N5"/>
    <mergeCell ref="P4:Q4"/>
    <mergeCell ref="R4:R5"/>
    <mergeCell ref="T4:U4"/>
    <mergeCell ref="AB3:AE3"/>
    <mergeCell ref="AF3:AI3"/>
    <mergeCell ref="AE4:AE5"/>
    <mergeCell ref="AI4:AI5"/>
    <mergeCell ref="AB4:AC4"/>
    <mergeCell ref="AD4:AD5"/>
    <mergeCell ref="AF4:AG4"/>
    <mergeCell ref="AH4:AH5"/>
    <mergeCell ref="AQ4:AQ5"/>
    <mergeCell ref="AN3:AR3"/>
    <mergeCell ref="AN4:AP4"/>
    <mergeCell ref="AR4:AR5"/>
    <mergeCell ref="AJ3:AM3"/>
    <mergeCell ref="AJ4:AK4"/>
    <mergeCell ref="AL4:AL5"/>
    <mergeCell ref="AM4:AM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F6F14-1954-42B9-9EE5-846E4DCDDE89}">
  <dimension ref="B1:AP116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/>
  <cols>
    <col min="1" max="1" width="7.140625" style="3" customWidth="1"/>
    <col min="2" max="2" width="19.140625" style="3" bestFit="1" customWidth="1"/>
    <col min="3" max="33" width="15.42578125" style="3" customWidth="1"/>
    <col min="34" max="35" width="12.42578125" style="3" customWidth="1"/>
    <col min="36" max="36" width="9.140625" style="3" bestFit="1" customWidth="1"/>
    <col min="37" max="37" width="16.140625" style="3" customWidth="1"/>
    <col min="38" max="38" width="9.28515625" style="3" bestFit="1" customWidth="1"/>
    <col min="39" max="39" width="8.85546875" style="3"/>
    <col min="40" max="40" width="9.5703125" style="3" bestFit="1" customWidth="1"/>
    <col min="41" max="41" width="8.85546875" style="3"/>
    <col min="42" max="42" width="14.5703125" style="3" bestFit="1" customWidth="1"/>
    <col min="43" max="16384" width="8.85546875" style="3"/>
  </cols>
  <sheetData>
    <row r="1" spans="2:42" ht="84.95" customHeight="1">
      <c r="B1" s="22" t="s">
        <v>265</v>
      </c>
    </row>
    <row r="2" spans="2:42" ht="17.100000000000001" customHeight="1" thickBot="1">
      <c r="C2" s="22"/>
      <c r="J2" s="22"/>
    </row>
    <row r="3" spans="2:42" s="16" customFormat="1" ht="15">
      <c r="B3" s="184" t="s">
        <v>219</v>
      </c>
      <c r="C3" s="174" t="s">
        <v>28</v>
      </c>
      <c r="D3" s="175"/>
      <c r="E3" s="175"/>
      <c r="F3" s="175"/>
      <c r="G3" s="175"/>
      <c r="H3" s="175"/>
      <c r="I3" s="176"/>
      <c r="J3" s="174">
        <v>2014</v>
      </c>
      <c r="K3" s="175"/>
      <c r="L3" s="175"/>
      <c r="M3" s="176"/>
      <c r="N3" s="174">
        <v>2015</v>
      </c>
      <c r="O3" s="175"/>
      <c r="P3" s="175"/>
      <c r="Q3" s="176"/>
      <c r="R3" s="174">
        <v>2016</v>
      </c>
      <c r="S3" s="175"/>
      <c r="T3" s="175"/>
      <c r="U3" s="176"/>
      <c r="V3" s="174">
        <v>2017</v>
      </c>
      <c r="W3" s="175"/>
      <c r="X3" s="175"/>
      <c r="Y3" s="176"/>
      <c r="Z3" s="174">
        <v>2018</v>
      </c>
      <c r="AA3" s="175"/>
      <c r="AB3" s="175"/>
      <c r="AC3" s="176"/>
      <c r="AD3" s="174">
        <v>2019</v>
      </c>
      <c r="AE3" s="175"/>
      <c r="AF3" s="175"/>
      <c r="AG3" s="176"/>
      <c r="AH3" s="174">
        <v>2020</v>
      </c>
      <c r="AI3" s="209"/>
      <c r="AJ3" s="175"/>
      <c r="AK3" s="176"/>
      <c r="AL3" s="186">
        <v>2021</v>
      </c>
      <c r="AM3" s="187"/>
      <c r="AN3" s="188"/>
      <c r="AO3" s="188"/>
      <c r="AP3" s="189"/>
    </row>
    <row r="4" spans="2:42" s="16" customFormat="1" ht="15">
      <c r="B4" s="185"/>
      <c r="C4" s="179" t="s">
        <v>29</v>
      </c>
      <c r="D4" s="180"/>
      <c r="E4" s="180"/>
      <c r="F4" s="180"/>
      <c r="G4" s="181"/>
      <c r="H4" s="177" t="s">
        <v>28</v>
      </c>
      <c r="I4" s="178" t="s">
        <v>30</v>
      </c>
      <c r="J4" s="182" t="s">
        <v>29</v>
      </c>
      <c r="K4" s="177"/>
      <c r="L4" s="177" t="s">
        <v>28</v>
      </c>
      <c r="M4" s="178" t="s">
        <v>30</v>
      </c>
      <c r="N4" s="182" t="s">
        <v>29</v>
      </c>
      <c r="O4" s="177"/>
      <c r="P4" s="177" t="s">
        <v>28</v>
      </c>
      <c r="Q4" s="178" t="s">
        <v>30</v>
      </c>
      <c r="R4" s="182" t="s">
        <v>29</v>
      </c>
      <c r="S4" s="177"/>
      <c r="T4" s="177" t="s">
        <v>28</v>
      </c>
      <c r="U4" s="178" t="s">
        <v>30</v>
      </c>
      <c r="V4" s="182" t="s">
        <v>29</v>
      </c>
      <c r="W4" s="177"/>
      <c r="X4" s="177" t="s">
        <v>28</v>
      </c>
      <c r="Y4" s="178" t="s">
        <v>30</v>
      </c>
      <c r="Z4" s="182" t="s">
        <v>29</v>
      </c>
      <c r="AA4" s="177"/>
      <c r="AB4" s="177" t="s">
        <v>28</v>
      </c>
      <c r="AC4" s="178" t="s">
        <v>30</v>
      </c>
      <c r="AD4" s="182" t="s">
        <v>29</v>
      </c>
      <c r="AE4" s="177"/>
      <c r="AF4" s="177" t="s">
        <v>28</v>
      </c>
      <c r="AG4" s="178" t="s">
        <v>30</v>
      </c>
      <c r="AH4" s="179" t="s">
        <v>29</v>
      </c>
      <c r="AI4" s="181"/>
      <c r="AJ4" s="177" t="s">
        <v>28</v>
      </c>
      <c r="AK4" s="178" t="s">
        <v>30</v>
      </c>
      <c r="AL4" s="190" t="s">
        <v>29</v>
      </c>
      <c r="AM4" s="191"/>
      <c r="AN4" s="192"/>
      <c r="AO4" s="193" t="s">
        <v>28</v>
      </c>
      <c r="AP4" s="194" t="s">
        <v>30</v>
      </c>
    </row>
    <row r="5" spans="2:42" s="16" customFormat="1" ht="51">
      <c r="B5" s="185"/>
      <c r="C5" s="54" t="s">
        <v>96</v>
      </c>
      <c r="D5" s="55" t="s">
        <v>97</v>
      </c>
      <c r="E5" s="77" t="s">
        <v>247</v>
      </c>
      <c r="F5" s="77" t="s">
        <v>248</v>
      </c>
      <c r="G5" s="61" t="s">
        <v>249</v>
      </c>
      <c r="H5" s="177"/>
      <c r="I5" s="178"/>
      <c r="J5" s="54" t="s">
        <v>96</v>
      </c>
      <c r="K5" s="55" t="s">
        <v>97</v>
      </c>
      <c r="L5" s="177"/>
      <c r="M5" s="178"/>
      <c r="N5" s="54" t="s">
        <v>96</v>
      </c>
      <c r="O5" s="55" t="s">
        <v>97</v>
      </c>
      <c r="P5" s="177"/>
      <c r="Q5" s="178"/>
      <c r="R5" s="54" t="s">
        <v>96</v>
      </c>
      <c r="S5" s="55" t="s">
        <v>97</v>
      </c>
      <c r="T5" s="177"/>
      <c r="U5" s="178"/>
      <c r="V5" s="54" t="s">
        <v>96</v>
      </c>
      <c r="W5" s="55" t="s">
        <v>97</v>
      </c>
      <c r="X5" s="177"/>
      <c r="Y5" s="178"/>
      <c r="Z5" s="54" t="s">
        <v>96</v>
      </c>
      <c r="AA5" s="55" t="s">
        <v>97</v>
      </c>
      <c r="AB5" s="177"/>
      <c r="AC5" s="178"/>
      <c r="AD5" s="54" t="s">
        <v>96</v>
      </c>
      <c r="AE5" s="55" t="s">
        <v>97</v>
      </c>
      <c r="AF5" s="177"/>
      <c r="AG5" s="178"/>
      <c r="AH5" s="54" t="s">
        <v>96</v>
      </c>
      <c r="AI5" s="55" t="s">
        <v>97</v>
      </c>
      <c r="AJ5" s="177"/>
      <c r="AK5" s="178"/>
      <c r="AL5" s="62" t="s">
        <v>247</v>
      </c>
      <c r="AM5" s="77" t="s">
        <v>248</v>
      </c>
      <c r="AN5" s="61" t="s">
        <v>249</v>
      </c>
      <c r="AO5" s="193"/>
      <c r="AP5" s="194"/>
    </row>
    <row r="6" spans="2:42">
      <c r="B6" s="15" t="s">
        <v>220</v>
      </c>
      <c r="C6" s="24">
        <v>202</v>
      </c>
      <c r="D6" s="25">
        <v>18</v>
      </c>
      <c r="E6" s="25" t="s">
        <v>37</v>
      </c>
      <c r="F6" s="25">
        <v>12</v>
      </c>
      <c r="G6" s="25">
        <v>10</v>
      </c>
      <c r="H6" s="25">
        <v>242</v>
      </c>
      <c r="I6" s="26">
        <v>0.23563777994157742</v>
      </c>
      <c r="J6" s="24">
        <v>36</v>
      </c>
      <c r="K6" s="25" t="s">
        <v>37</v>
      </c>
      <c r="L6" s="25">
        <v>36</v>
      </c>
      <c r="M6" s="26">
        <v>0.17560975609756097</v>
      </c>
      <c r="N6" s="24">
        <v>76</v>
      </c>
      <c r="O6" s="25">
        <v>1</v>
      </c>
      <c r="P6" s="25">
        <v>77</v>
      </c>
      <c r="Q6" s="26">
        <v>0.39285714285714285</v>
      </c>
      <c r="R6" s="24">
        <v>14</v>
      </c>
      <c r="S6" s="25">
        <v>3</v>
      </c>
      <c r="T6" s="25">
        <v>17</v>
      </c>
      <c r="U6" s="26">
        <v>0.16346153846153846</v>
      </c>
      <c r="V6" s="24">
        <v>19</v>
      </c>
      <c r="W6" s="25">
        <v>4</v>
      </c>
      <c r="X6" s="25">
        <v>23</v>
      </c>
      <c r="Y6" s="26">
        <v>0.25842696629213485</v>
      </c>
      <c r="Z6" s="24">
        <v>27</v>
      </c>
      <c r="AA6" s="25">
        <v>9</v>
      </c>
      <c r="AB6" s="25">
        <v>36</v>
      </c>
      <c r="AC6" s="26">
        <v>0.40909090909090912</v>
      </c>
      <c r="AD6" s="24">
        <v>12</v>
      </c>
      <c r="AE6" s="25">
        <v>1</v>
      </c>
      <c r="AF6" s="25">
        <v>13</v>
      </c>
      <c r="AG6" s="26">
        <v>0.15853658536585366</v>
      </c>
      <c r="AH6" s="24">
        <v>18</v>
      </c>
      <c r="AI6" s="25" t="s">
        <v>37</v>
      </c>
      <c r="AJ6" s="25">
        <v>18</v>
      </c>
      <c r="AK6" s="26">
        <v>0.22784810126582278</v>
      </c>
      <c r="AL6" s="24" t="s">
        <v>37</v>
      </c>
      <c r="AM6" s="25">
        <v>12</v>
      </c>
      <c r="AN6" s="25">
        <v>10</v>
      </c>
      <c r="AO6" s="25">
        <v>22</v>
      </c>
      <c r="AP6" s="26">
        <v>0.11956521739130435</v>
      </c>
    </row>
    <row r="7" spans="2:42">
      <c r="B7" s="15" t="s">
        <v>309</v>
      </c>
      <c r="C7" s="24">
        <v>129</v>
      </c>
      <c r="D7" s="25">
        <v>10</v>
      </c>
      <c r="E7" s="25" t="s">
        <v>37</v>
      </c>
      <c r="F7" s="25">
        <v>4</v>
      </c>
      <c r="G7" s="25">
        <v>16</v>
      </c>
      <c r="H7" s="25">
        <v>159</v>
      </c>
      <c r="I7" s="26">
        <v>0.15481986368062317</v>
      </c>
      <c r="J7" s="24">
        <v>5</v>
      </c>
      <c r="K7" s="25">
        <v>4</v>
      </c>
      <c r="L7" s="25">
        <v>9</v>
      </c>
      <c r="M7" s="26">
        <v>4.3902439024390241E-2</v>
      </c>
      <c r="N7" s="24">
        <v>28</v>
      </c>
      <c r="O7" s="25" t="s">
        <v>37</v>
      </c>
      <c r="P7" s="25">
        <v>28</v>
      </c>
      <c r="Q7" s="26">
        <v>0.14285714285714285</v>
      </c>
      <c r="R7" s="24">
        <v>25</v>
      </c>
      <c r="S7" s="25" t="s">
        <v>37</v>
      </c>
      <c r="T7" s="25">
        <v>25</v>
      </c>
      <c r="U7" s="26">
        <v>0.24038461538461539</v>
      </c>
      <c r="V7" s="24">
        <v>19</v>
      </c>
      <c r="W7" s="25" t="s">
        <v>37</v>
      </c>
      <c r="X7" s="25">
        <v>19</v>
      </c>
      <c r="Y7" s="26">
        <v>0.21348314606741572</v>
      </c>
      <c r="Z7" s="24">
        <v>16</v>
      </c>
      <c r="AA7" s="25">
        <v>1</v>
      </c>
      <c r="AB7" s="25">
        <v>17</v>
      </c>
      <c r="AC7" s="26">
        <v>0.19318181818181818</v>
      </c>
      <c r="AD7" s="24">
        <v>17</v>
      </c>
      <c r="AE7" s="25">
        <v>5</v>
      </c>
      <c r="AF7" s="25">
        <v>22</v>
      </c>
      <c r="AG7" s="26">
        <v>0.26829268292682928</v>
      </c>
      <c r="AH7" s="24">
        <v>19</v>
      </c>
      <c r="AI7" s="25" t="s">
        <v>37</v>
      </c>
      <c r="AJ7" s="25">
        <v>19</v>
      </c>
      <c r="AK7" s="26">
        <v>0.24050632911392406</v>
      </c>
      <c r="AL7" s="24" t="s">
        <v>37</v>
      </c>
      <c r="AM7" s="25">
        <v>4</v>
      </c>
      <c r="AN7" s="25">
        <v>16</v>
      </c>
      <c r="AO7" s="25">
        <v>20</v>
      </c>
      <c r="AP7" s="26">
        <v>0.10869565217391304</v>
      </c>
    </row>
    <row r="8" spans="2:42">
      <c r="B8" s="15" t="s">
        <v>307</v>
      </c>
      <c r="C8" s="24">
        <v>29</v>
      </c>
      <c r="D8" s="25" t="s">
        <v>37</v>
      </c>
      <c r="E8" s="25" t="s">
        <v>37</v>
      </c>
      <c r="F8" s="25">
        <v>16</v>
      </c>
      <c r="G8" s="25">
        <v>8</v>
      </c>
      <c r="H8" s="25">
        <v>53</v>
      </c>
      <c r="I8" s="26">
        <v>5.1606621226874393E-2</v>
      </c>
      <c r="J8" s="24">
        <v>17</v>
      </c>
      <c r="K8" s="25" t="s">
        <v>37</v>
      </c>
      <c r="L8" s="25">
        <v>17</v>
      </c>
      <c r="M8" s="26">
        <v>8.2926829268292687E-2</v>
      </c>
      <c r="N8" s="24" t="s">
        <v>37</v>
      </c>
      <c r="O8" s="25" t="s">
        <v>37</v>
      </c>
      <c r="P8" s="25" t="s">
        <v>37</v>
      </c>
      <c r="Q8" s="26" t="s">
        <v>37</v>
      </c>
      <c r="R8" s="24" t="s">
        <v>37</v>
      </c>
      <c r="S8" s="25" t="s">
        <v>37</v>
      </c>
      <c r="T8" s="25" t="s">
        <v>37</v>
      </c>
      <c r="U8" s="26" t="s">
        <v>37</v>
      </c>
      <c r="V8" s="24">
        <v>1</v>
      </c>
      <c r="W8" s="25" t="s">
        <v>37</v>
      </c>
      <c r="X8" s="25">
        <v>1</v>
      </c>
      <c r="Y8" s="26">
        <v>1.1235955056179775E-2</v>
      </c>
      <c r="Z8" s="24" t="s">
        <v>37</v>
      </c>
      <c r="AA8" s="25" t="s">
        <v>37</v>
      </c>
      <c r="AB8" s="25" t="s">
        <v>37</v>
      </c>
      <c r="AC8" s="26" t="s">
        <v>37</v>
      </c>
      <c r="AD8" s="24" t="s">
        <v>37</v>
      </c>
      <c r="AE8" s="25" t="s">
        <v>37</v>
      </c>
      <c r="AF8" s="25" t="s">
        <v>37</v>
      </c>
      <c r="AG8" s="26" t="s">
        <v>37</v>
      </c>
      <c r="AH8" s="24">
        <v>11</v>
      </c>
      <c r="AI8" s="25" t="s">
        <v>37</v>
      </c>
      <c r="AJ8" s="25">
        <v>11</v>
      </c>
      <c r="AK8" s="26">
        <v>0.13924050632911392</v>
      </c>
      <c r="AL8" s="24" t="s">
        <v>37</v>
      </c>
      <c r="AM8" s="25">
        <v>16</v>
      </c>
      <c r="AN8" s="25">
        <v>8</v>
      </c>
      <c r="AO8" s="25">
        <v>24</v>
      </c>
      <c r="AP8" s="26">
        <v>0.13043478260869565</v>
      </c>
    </row>
    <row r="9" spans="2:42">
      <c r="B9" s="15" t="s">
        <v>310</v>
      </c>
      <c r="C9" s="24" t="s">
        <v>37</v>
      </c>
      <c r="D9" s="25" t="s">
        <v>37</v>
      </c>
      <c r="E9" s="25">
        <v>2</v>
      </c>
      <c r="F9" s="25" t="s">
        <v>37</v>
      </c>
      <c r="G9" s="25" t="s">
        <v>37</v>
      </c>
      <c r="H9" s="25">
        <v>2</v>
      </c>
      <c r="I9" s="26">
        <v>1.9474196689386564E-3</v>
      </c>
      <c r="J9" s="24" t="s">
        <v>37</v>
      </c>
      <c r="K9" s="25" t="s">
        <v>37</v>
      </c>
      <c r="L9" s="25" t="s">
        <v>37</v>
      </c>
      <c r="M9" s="26" t="s">
        <v>37</v>
      </c>
      <c r="N9" s="24" t="s">
        <v>37</v>
      </c>
      <c r="O9" s="25" t="s">
        <v>37</v>
      </c>
      <c r="P9" s="25" t="s">
        <v>37</v>
      </c>
      <c r="Q9" s="26" t="s">
        <v>37</v>
      </c>
      <c r="R9" s="24" t="s">
        <v>37</v>
      </c>
      <c r="S9" s="25" t="s">
        <v>37</v>
      </c>
      <c r="T9" s="25" t="s">
        <v>37</v>
      </c>
      <c r="U9" s="26" t="s">
        <v>37</v>
      </c>
      <c r="V9" s="24" t="s">
        <v>37</v>
      </c>
      <c r="W9" s="25" t="s">
        <v>37</v>
      </c>
      <c r="X9" s="25" t="s">
        <v>37</v>
      </c>
      <c r="Y9" s="26" t="s">
        <v>37</v>
      </c>
      <c r="Z9" s="24" t="s">
        <v>37</v>
      </c>
      <c r="AA9" s="25" t="s">
        <v>37</v>
      </c>
      <c r="AB9" s="25" t="s">
        <v>37</v>
      </c>
      <c r="AC9" s="26" t="s">
        <v>37</v>
      </c>
      <c r="AD9" s="24" t="s">
        <v>37</v>
      </c>
      <c r="AE9" s="25" t="s">
        <v>37</v>
      </c>
      <c r="AF9" s="25" t="s">
        <v>37</v>
      </c>
      <c r="AG9" s="26" t="s">
        <v>37</v>
      </c>
      <c r="AH9" s="24" t="s">
        <v>37</v>
      </c>
      <c r="AI9" s="25" t="s">
        <v>37</v>
      </c>
      <c r="AJ9" s="25" t="s">
        <v>37</v>
      </c>
      <c r="AK9" s="26" t="s">
        <v>37</v>
      </c>
      <c r="AL9" s="24">
        <v>2</v>
      </c>
      <c r="AM9" s="25" t="s">
        <v>37</v>
      </c>
      <c r="AN9" s="25" t="s">
        <v>37</v>
      </c>
      <c r="AO9" s="25">
        <v>2</v>
      </c>
      <c r="AP9" s="26">
        <v>1.0869565217391304E-2</v>
      </c>
    </row>
    <row r="10" spans="2:42">
      <c r="B10" s="15" t="s">
        <v>261</v>
      </c>
      <c r="C10" s="24">
        <v>8</v>
      </c>
      <c r="D10" s="25" t="s">
        <v>37</v>
      </c>
      <c r="E10" s="25" t="s">
        <v>37</v>
      </c>
      <c r="F10" s="25" t="s">
        <v>37</v>
      </c>
      <c r="G10" s="25" t="s">
        <v>37</v>
      </c>
      <c r="H10" s="25">
        <v>8</v>
      </c>
      <c r="I10" s="26">
        <v>7.7896786757546254E-3</v>
      </c>
      <c r="J10" s="24">
        <v>4</v>
      </c>
      <c r="K10" s="25" t="s">
        <v>37</v>
      </c>
      <c r="L10" s="25">
        <v>4</v>
      </c>
      <c r="M10" s="26">
        <v>1.9512195121951219E-2</v>
      </c>
      <c r="N10" s="24" t="s">
        <v>37</v>
      </c>
      <c r="O10" s="25" t="s">
        <v>37</v>
      </c>
      <c r="P10" s="25" t="s">
        <v>37</v>
      </c>
      <c r="Q10" s="26" t="s">
        <v>37</v>
      </c>
      <c r="R10" s="24">
        <v>2</v>
      </c>
      <c r="S10" s="25" t="s">
        <v>37</v>
      </c>
      <c r="T10" s="25">
        <v>2</v>
      </c>
      <c r="U10" s="26">
        <v>1.9230769230769232E-2</v>
      </c>
      <c r="V10" s="24">
        <v>2</v>
      </c>
      <c r="W10" s="25" t="s">
        <v>37</v>
      </c>
      <c r="X10" s="25">
        <v>2</v>
      </c>
      <c r="Y10" s="26">
        <v>2.247191011235955E-2</v>
      </c>
      <c r="Z10" s="24" t="s">
        <v>37</v>
      </c>
      <c r="AA10" s="25" t="s">
        <v>37</v>
      </c>
      <c r="AB10" s="25" t="s">
        <v>37</v>
      </c>
      <c r="AC10" s="26" t="s">
        <v>37</v>
      </c>
      <c r="AD10" s="24" t="s">
        <v>37</v>
      </c>
      <c r="AE10" s="25" t="s">
        <v>37</v>
      </c>
      <c r="AF10" s="25" t="s">
        <v>37</v>
      </c>
      <c r="AG10" s="26" t="s">
        <v>37</v>
      </c>
      <c r="AH10" s="24" t="s">
        <v>37</v>
      </c>
      <c r="AI10" s="25" t="s">
        <v>37</v>
      </c>
      <c r="AJ10" s="25" t="s">
        <v>37</v>
      </c>
      <c r="AK10" s="26" t="s">
        <v>37</v>
      </c>
      <c r="AL10" s="24" t="s">
        <v>37</v>
      </c>
      <c r="AM10" s="25" t="s">
        <v>37</v>
      </c>
      <c r="AN10" s="25" t="s">
        <v>37</v>
      </c>
      <c r="AO10" s="25" t="s">
        <v>37</v>
      </c>
      <c r="AP10" s="26" t="s">
        <v>37</v>
      </c>
    </row>
    <row r="11" spans="2:42">
      <c r="B11" s="15" t="s">
        <v>311</v>
      </c>
      <c r="C11" s="24">
        <v>24</v>
      </c>
      <c r="D11" s="25" t="s">
        <v>37</v>
      </c>
      <c r="E11" s="25" t="s">
        <v>37</v>
      </c>
      <c r="F11" s="25">
        <v>12</v>
      </c>
      <c r="G11" s="25">
        <v>9</v>
      </c>
      <c r="H11" s="25">
        <v>45</v>
      </c>
      <c r="I11" s="26">
        <v>4.3816942551119765E-2</v>
      </c>
      <c r="J11" s="24">
        <v>4</v>
      </c>
      <c r="K11" s="25" t="s">
        <v>37</v>
      </c>
      <c r="L11" s="25">
        <v>4</v>
      </c>
      <c r="M11" s="26">
        <v>1.9512195121951219E-2</v>
      </c>
      <c r="N11" s="24">
        <v>16</v>
      </c>
      <c r="O11" s="25" t="s">
        <v>37</v>
      </c>
      <c r="P11" s="25">
        <v>16</v>
      </c>
      <c r="Q11" s="26">
        <v>8.1632653061224483E-2</v>
      </c>
      <c r="R11" s="24" t="s">
        <v>37</v>
      </c>
      <c r="S11" s="25" t="s">
        <v>37</v>
      </c>
      <c r="T11" s="25" t="s">
        <v>37</v>
      </c>
      <c r="U11" s="26" t="s">
        <v>37</v>
      </c>
      <c r="V11" s="24">
        <v>2</v>
      </c>
      <c r="W11" s="25" t="s">
        <v>37</v>
      </c>
      <c r="X11" s="25">
        <v>2</v>
      </c>
      <c r="Y11" s="26">
        <v>2.247191011235955E-2</v>
      </c>
      <c r="Z11" s="24" t="s">
        <v>37</v>
      </c>
      <c r="AA11" s="25" t="s">
        <v>37</v>
      </c>
      <c r="AB11" s="25" t="s">
        <v>37</v>
      </c>
      <c r="AC11" s="26" t="s">
        <v>37</v>
      </c>
      <c r="AD11" s="24">
        <v>2</v>
      </c>
      <c r="AE11" s="25" t="s">
        <v>37</v>
      </c>
      <c r="AF11" s="25">
        <v>2</v>
      </c>
      <c r="AG11" s="26">
        <v>2.4390243902439025E-2</v>
      </c>
      <c r="AH11" s="24" t="s">
        <v>37</v>
      </c>
      <c r="AI11" s="25" t="s">
        <v>37</v>
      </c>
      <c r="AJ11" s="25" t="s">
        <v>37</v>
      </c>
      <c r="AK11" s="26" t="s">
        <v>37</v>
      </c>
      <c r="AL11" s="24" t="s">
        <v>37</v>
      </c>
      <c r="AM11" s="25">
        <v>12</v>
      </c>
      <c r="AN11" s="25">
        <v>9</v>
      </c>
      <c r="AO11" s="25">
        <v>21</v>
      </c>
      <c r="AP11" s="26">
        <v>0.11413043478260869</v>
      </c>
    </row>
    <row r="12" spans="2:42">
      <c r="B12" s="15" t="s">
        <v>312</v>
      </c>
      <c r="C12" s="24">
        <v>39</v>
      </c>
      <c r="D12" s="25" t="s">
        <v>37</v>
      </c>
      <c r="E12" s="25" t="s">
        <v>37</v>
      </c>
      <c r="F12" s="25" t="s">
        <v>37</v>
      </c>
      <c r="G12" s="25" t="s">
        <v>37</v>
      </c>
      <c r="H12" s="25">
        <v>39</v>
      </c>
      <c r="I12" s="26">
        <v>3.7974683544303799E-2</v>
      </c>
      <c r="J12" s="24">
        <v>8</v>
      </c>
      <c r="K12" s="25" t="s">
        <v>37</v>
      </c>
      <c r="L12" s="25">
        <v>8</v>
      </c>
      <c r="M12" s="26">
        <v>3.9024390243902439E-2</v>
      </c>
      <c r="N12" s="24">
        <v>16</v>
      </c>
      <c r="O12" s="25" t="s">
        <v>37</v>
      </c>
      <c r="P12" s="25">
        <v>16</v>
      </c>
      <c r="Q12" s="26">
        <v>8.1632653061224483E-2</v>
      </c>
      <c r="R12" s="24">
        <v>6</v>
      </c>
      <c r="S12" s="25" t="s">
        <v>37</v>
      </c>
      <c r="T12" s="25">
        <v>6</v>
      </c>
      <c r="U12" s="26">
        <v>5.7692307692307696E-2</v>
      </c>
      <c r="V12" s="24">
        <v>6</v>
      </c>
      <c r="W12" s="25" t="s">
        <v>37</v>
      </c>
      <c r="X12" s="25">
        <v>6</v>
      </c>
      <c r="Y12" s="26">
        <v>6.741573033707865E-2</v>
      </c>
      <c r="Z12" s="24" t="s">
        <v>37</v>
      </c>
      <c r="AA12" s="25" t="s">
        <v>37</v>
      </c>
      <c r="AB12" s="25" t="s">
        <v>37</v>
      </c>
      <c r="AC12" s="26" t="s">
        <v>37</v>
      </c>
      <c r="AD12" s="24" t="s">
        <v>37</v>
      </c>
      <c r="AE12" s="25" t="s">
        <v>37</v>
      </c>
      <c r="AF12" s="25" t="s">
        <v>37</v>
      </c>
      <c r="AG12" s="26" t="s">
        <v>37</v>
      </c>
      <c r="AH12" s="24">
        <v>3</v>
      </c>
      <c r="AI12" s="25" t="s">
        <v>37</v>
      </c>
      <c r="AJ12" s="25">
        <v>3</v>
      </c>
      <c r="AK12" s="26">
        <v>3.7974683544303799E-2</v>
      </c>
      <c r="AL12" s="24" t="s">
        <v>37</v>
      </c>
      <c r="AM12" s="25" t="s">
        <v>37</v>
      </c>
      <c r="AN12" s="25" t="s">
        <v>37</v>
      </c>
      <c r="AO12" s="25" t="s">
        <v>37</v>
      </c>
      <c r="AP12" s="26" t="s">
        <v>37</v>
      </c>
    </row>
    <row r="13" spans="2:42">
      <c r="B13" s="15" t="s">
        <v>313</v>
      </c>
      <c r="C13" s="24">
        <v>9</v>
      </c>
      <c r="D13" s="25" t="s">
        <v>37</v>
      </c>
      <c r="E13" s="25" t="s">
        <v>37</v>
      </c>
      <c r="F13" s="25">
        <v>9</v>
      </c>
      <c r="G13" s="25">
        <v>7</v>
      </c>
      <c r="H13" s="25">
        <v>25</v>
      </c>
      <c r="I13" s="26">
        <v>2.4342745861733205E-2</v>
      </c>
      <c r="J13" s="24">
        <v>1</v>
      </c>
      <c r="K13" s="25" t="s">
        <v>37</v>
      </c>
      <c r="L13" s="25">
        <v>1</v>
      </c>
      <c r="M13" s="26">
        <v>4.8780487804878049E-3</v>
      </c>
      <c r="N13" s="24" t="s">
        <v>37</v>
      </c>
      <c r="O13" s="25" t="s">
        <v>37</v>
      </c>
      <c r="P13" s="25" t="s">
        <v>37</v>
      </c>
      <c r="Q13" s="26" t="s">
        <v>37</v>
      </c>
      <c r="R13" s="24">
        <v>5</v>
      </c>
      <c r="S13" s="25" t="s">
        <v>37</v>
      </c>
      <c r="T13" s="25">
        <v>5</v>
      </c>
      <c r="U13" s="26">
        <v>4.807692307692308E-2</v>
      </c>
      <c r="V13" s="24" t="s">
        <v>37</v>
      </c>
      <c r="W13" s="25" t="s">
        <v>37</v>
      </c>
      <c r="X13" s="25" t="s">
        <v>37</v>
      </c>
      <c r="Y13" s="26" t="s">
        <v>37</v>
      </c>
      <c r="Z13" s="24">
        <v>3</v>
      </c>
      <c r="AA13" s="25" t="s">
        <v>37</v>
      </c>
      <c r="AB13" s="25">
        <v>3</v>
      </c>
      <c r="AC13" s="26">
        <v>3.4090909090909088E-2</v>
      </c>
      <c r="AD13" s="24" t="s">
        <v>37</v>
      </c>
      <c r="AE13" s="25" t="s">
        <v>37</v>
      </c>
      <c r="AF13" s="25" t="s">
        <v>37</v>
      </c>
      <c r="AG13" s="26" t="s">
        <v>37</v>
      </c>
      <c r="AH13" s="24" t="s">
        <v>37</v>
      </c>
      <c r="AI13" s="25" t="s">
        <v>37</v>
      </c>
      <c r="AJ13" s="25" t="s">
        <v>37</v>
      </c>
      <c r="AK13" s="26" t="s">
        <v>37</v>
      </c>
      <c r="AL13" s="24" t="s">
        <v>37</v>
      </c>
      <c r="AM13" s="25">
        <v>9</v>
      </c>
      <c r="AN13" s="25">
        <v>7</v>
      </c>
      <c r="AO13" s="25">
        <v>16</v>
      </c>
      <c r="AP13" s="26">
        <v>8.6956521739130432E-2</v>
      </c>
    </row>
    <row r="14" spans="2:42">
      <c r="B14" s="15" t="s">
        <v>314</v>
      </c>
      <c r="C14" s="24">
        <v>61</v>
      </c>
      <c r="D14" s="25" t="s">
        <v>37</v>
      </c>
      <c r="E14" s="25">
        <v>2</v>
      </c>
      <c r="F14" s="25" t="s">
        <v>37</v>
      </c>
      <c r="G14" s="25" t="s">
        <v>37</v>
      </c>
      <c r="H14" s="25">
        <v>63</v>
      </c>
      <c r="I14" s="26">
        <v>6.1343719571567673E-2</v>
      </c>
      <c r="J14" s="24">
        <v>16</v>
      </c>
      <c r="K14" s="25" t="s">
        <v>37</v>
      </c>
      <c r="L14" s="25">
        <v>16</v>
      </c>
      <c r="M14" s="26">
        <v>7.8048780487804878E-2</v>
      </c>
      <c r="N14" s="24">
        <v>6</v>
      </c>
      <c r="O14" s="25" t="s">
        <v>37</v>
      </c>
      <c r="P14" s="25">
        <v>6</v>
      </c>
      <c r="Q14" s="26">
        <v>3.0612244897959183E-2</v>
      </c>
      <c r="R14" s="24">
        <v>14</v>
      </c>
      <c r="S14" s="25" t="s">
        <v>37</v>
      </c>
      <c r="T14" s="25">
        <v>14</v>
      </c>
      <c r="U14" s="26">
        <v>0.13461538461538461</v>
      </c>
      <c r="V14" s="24">
        <v>8</v>
      </c>
      <c r="W14" s="25" t="s">
        <v>37</v>
      </c>
      <c r="X14" s="25">
        <v>8</v>
      </c>
      <c r="Y14" s="26">
        <v>8.98876404494382E-2</v>
      </c>
      <c r="Z14" s="24">
        <v>14</v>
      </c>
      <c r="AA14" s="25" t="s">
        <v>37</v>
      </c>
      <c r="AB14" s="25">
        <v>14</v>
      </c>
      <c r="AC14" s="26">
        <v>0.15909090909090909</v>
      </c>
      <c r="AD14" s="24">
        <v>3</v>
      </c>
      <c r="AE14" s="25" t="s">
        <v>37</v>
      </c>
      <c r="AF14" s="25">
        <v>3</v>
      </c>
      <c r="AG14" s="26">
        <v>3.6585365853658534E-2</v>
      </c>
      <c r="AH14" s="24" t="s">
        <v>37</v>
      </c>
      <c r="AI14" s="25" t="s">
        <v>37</v>
      </c>
      <c r="AJ14" s="25" t="s">
        <v>37</v>
      </c>
      <c r="AK14" s="26" t="s">
        <v>37</v>
      </c>
      <c r="AL14" s="24">
        <v>2</v>
      </c>
      <c r="AM14" s="25" t="s">
        <v>37</v>
      </c>
      <c r="AN14" s="25" t="s">
        <v>37</v>
      </c>
      <c r="AO14" s="25">
        <v>2</v>
      </c>
      <c r="AP14" s="26">
        <v>1.0869565217391304E-2</v>
      </c>
    </row>
    <row r="15" spans="2:42">
      <c r="B15" s="15" t="s">
        <v>221</v>
      </c>
      <c r="C15" s="24">
        <v>16</v>
      </c>
      <c r="D15" s="25" t="s">
        <v>37</v>
      </c>
      <c r="E15" s="25" t="s">
        <v>37</v>
      </c>
      <c r="F15" s="25">
        <v>6</v>
      </c>
      <c r="G15" s="25" t="s">
        <v>37</v>
      </c>
      <c r="H15" s="25">
        <v>22</v>
      </c>
      <c r="I15" s="26">
        <v>2.1421616358325218E-2</v>
      </c>
      <c r="J15" s="24">
        <v>1</v>
      </c>
      <c r="K15" s="25" t="s">
        <v>37</v>
      </c>
      <c r="L15" s="25">
        <v>1</v>
      </c>
      <c r="M15" s="26">
        <v>4.8780487804878049E-3</v>
      </c>
      <c r="N15" s="24" t="s">
        <v>37</v>
      </c>
      <c r="O15" s="25" t="s">
        <v>37</v>
      </c>
      <c r="P15" s="25" t="s">
        <v>37</v>
      </c>
      <c r="Q15" s="26" t="s">
        <v>37</v>
      </c>
      <c r="R15" s="24">
        <v>4</v>
      </c>
      <c r="S15" s="25" t="s">
        <v>37</v>
      </c>
      <c r="T15" s="25">
        <v>4</v>
      </c>
      <c r="U15" s="26">
        <v>3.8461538461538464E-2</v>
      </c>
      <c r="V15" s="24" t="s">
        <v>37</v>
      </c>
      <c r="W15" s="25" t="s">
        <v>37</v>
      </c>
      <c r="X15" s="25" t="s">
        <v>37</v>
      </c>
      <c r="Y15" s="26" t="s">
        <v>37</v>
      </c>
      <c r="Z15" s="24" t="s">
        <v>37</v>
      </c>
      <c r="AA15" s="25" t="s">
        <v>37</v>
      </c>
      <c r="AB15" s="25" t="s">
        <v>37</v>
      </c>
      <c r="AC15" s="26" t="s">
        <v>37</v>
      </c>
      <c r="AD15" s="24" t="s">
        <v>37</v>
      </c>
      <c r="AE15" s="25" t="s">
        <v>37</v>
      </c>
      <c r="AF15" s="25" t="s">
        <v>37</v>
      </c>
      <c r="AG15" s="26" t="s">
        <v>37</v>
      </c>
      <c r="AH15" s="24">
        <v>11</v>
      </c>
      <c r="AI15" s="25" t="s">
        <v>37</v>
      </c>
      <c r="AJ15" s="25">
        <v>11</v>
      </c>
      <c r="AK15" s="26">
        <v>0.13924050632911392</v>
      </c>
      <c r="AL15" s="24" t="s">
        <v>37</v>
      </c>
      <c r="AM15" s="25">
        <v>6</v>
      </c>
      <c r="AN15" s="25" t="s">
        <v>37</v>
      </c>
      <c r="AO15" s="25">
        <v>6</v>
      </c>
      <c r="AP15" s="26">
        <v>3.2608695652173912E-2</v>
      </c>
    </row>
    <row r="16" spans="2:42">
      <c r="B16" s="15" t="s">
        <v>315</v>
      </c>
      <c r="C16" s="24">
        <v>154</v>
      </c>
      <c r="D16" s="25">
        <v>1</v>
      </c>
      <c r="E16" s="25" t="s">
        <v>37</v>
      </c>
      <c r="F16" s="25">
        <v>21</v>
      </c>
      <c r="G16" s="25">
        <v>10</v>
      </c>
      <c r="H16" s="25">
        <v>186</v>
      </c>
      <c r="I16" s="26">
        <v>0.18111002921129504</v>
      </c>
      <c r="J16" s="24">
        <v>70</v>
      </c>
      <c r="K16" s="25" t="s">
        <v>37</v>
      </c>
      <c r="L16" s="25">
        <v>70</v>
      </c>
      <c r="M16" s="26">
        <v>0.34146341463414637</v>
      </c>
      <c r="N16" s="24">
        <v>14</v>
      </c>
      <c r="O16" s="25" t="s">
        <v>37</v>
      </c>
      <c r="P16" s="25">
        <v>14</v>
      </c>
      <c r="Q16" s="26">
        <v>7.1428571428571425E-2</v>
      </c>
      <c r="R16" s="24">
        <v>20</v>
      </c>
      <c r="S16" s="25" t="s">
        <v>37</v>
      </c>
      <c r="T16" s="25">
        <v>20</v>
      </c>
      <c r="U16" s="26">
        <v>0.19230769230769232</v>
      </c>
      <c r="V16" s="24">
        <v>18</v>
      </c>
      <c r="W16" s="25" t="s">
        <v>37</v>
      </c>
      <c r="X16" s="25">
        <v>18</v>
      </c>
      <c r="Y16" s="26">
        <v>0.20224719101123595</v>
      </c>
      <c r="Z16" s="24" t="s">
        <v>37</v>
      </c>
      <c r="AA16" s="25" t="s">
        <v>37</v>
      </c>
      <c r="AB16" s="25" t="s">
        <v>37</v>
      </c>
      <c r="AC16" s="26" t="s">
        <v>37</v>
      </c>
      <c r="AD16" s="24">
        <v>18</v>
      </c>
      <c r="AE16" s="25" t="s">
        <v>37</v>
      </c>
      <c r="AF16" s="25">
        <v>18</v>
      </c>
      <c r="AG16" s="26">
        <v>0.21951219512195122</v>
      </c>
      <c r="AH16" s="24">
        <v>14</v>
      </c>
      <c r="AI16" s="25">
        <v>1</v>
      </c>
      <c r="AJ16" s="25">
        <v>15</v>
      </c>
      <c r="AK16" s="26">
        <v>0.189873417721519</v>
      </c>
      <c r="AL16" s="24" t="s">
        <v>37</v>
      </c>
      <c r="AM16" s="25">
        <v>21</v>
      </c>
      <c r="AN16" s="25">
        <v>10</v>
      </c>
      <c r="AO16" s="25">
        <v>31</v>
      </c>
      <c r="AP16" s="26">
        <v>0.16847826086956522</v>
      </c>
    </row>
    <row r="17" spans="2:42">
      <c r="B17" s="15" t="s">
        <v>316</v>
      </c>
      <c r="C17" s="24">
        <v>21</v>
      </c>
      <c r="D17" s="25">
        <v>1</v>
      </c>
      <c r="E17" s="25" t="s">
        <v>37</v>
      </c>
      <c r="F17" s="25">
        <v>8</v>
      </c>
      <c r="G17" s="25">
        <v>6</v>
      </c>
      <c r="H17" s="25">
        <v>36</v>
      </c>
      <c r="I17" s="26">
        <v>3.5053554040895815E-2</v>
      </c>
      <c r="J17" s="24">
        <v>11</v>
      </c>
      <c r="K17" s="25" t="s">
        <v>37</v>
      </c>
      <c r="L17" s="25">
        <v>11</v>
      </c>
      <c r="M17" s="26">
        <v>5.3658536585365853E-2</v>
      </c>
      <c r="N17" s="24" t="s">
        <v>37</v>
      </c>
      <c r="O17" s="25" t="s">
        <v>37</v>
      </c>
      <c r="P17" s="25" t="s">
        <v>37</v>
      </c>
      <c r="Q17" s="26" t="s">
        <v>37</v>
      </c>
      <c r="R17" s="24">
        <v>4</v>
      </c>
      <c r="S17" s="25" t="s">
        <v>37</v>
      </c>
      <c r="T17" s="25">
        <v>4</v>
      </c>
      <c r="U17" s="26">
        <v>3.8461538461538464E-2</v>
      </c>
      <c r="V17" s="24">
        <v>1</v>
      </c>
      <c r="W17" s="25">
        <v>1</v>
      </c>
      <c r="X17" s="25">
        <v>2</v>
      </c>
      <c r="Y17" s="26">
        <v>2.247191011235955E-2</v>
      </c>
      <c r="Z17" s="24">
        <v>3</v>
      </c>
      <c r="AA17" s="25" t="s">
        <v>37</v>
      </c>
      <c r="AB17" s="25">
        <v>3</v>
      </c>
      <c r="AC17" s="26">
        <v>3.4090909090909088E-2</v>
      </c>
      <c r="AD17" s="24" t="s">
        <v>37</v>
      </c>
      <c r="AE17" s="25" t="s">
        <v>37</v>
      </c>
      <c r="AF17" s="25" t="s">
        <v>37</v>
      </c>
      <c r="AG17" s="26" t="s">
        <v>37</v>
      </c>
      <c r="AH17" s="24">
        <v>2</v>
      </c>
      <c r="AI17" s="25" t="s">
        <v>37</v>
      </c>
      <c r="AJ17" s="25">
        <v>2</v>
      </c>
      <c r="AK17" s="26">
        <v>2.5316455696202531E-2</v>
      </c>
      <c r="AL17" s="24" t="s">
        <v>37</v>
      </c>
      <c r="AM17" s="25">
        <v>8</v>
      </c>
      <c r="AN17" s="25">
        <v>6</v>
      </c>
      <c r="AO17" s="25">
        <v>14</v>
      </c>
      <c r="AP17" s="26">
        <v>7.6086956521739135E-2</v>
      </c>
    </row>
    <row r="18" spans="2:42">
      <c r="B18" s="15" t="s">
        <v>317</v>
      </c>
      <c r="C18" s="24">
        <v>20</v>
      </c>
      <c r="D18" s="25" t="s">
        <v>37</v>
      </c>
      <c r="E18" s="25" t="s">
        <v>37</v>
      </c>
      <c r="F18" s="25">
        <v>6</v>
      </c>
      <c r="G18" s="25">
        <v>12</v>
      </c>
      <c r="H18" s="25">
        <v>38</v>
      </c>
      <c r="I18" s="26">
        <v>3.7000973709834468E-2</v>
      </c>
      <c r="J18" s="24">
        <v>15</v>
      </c>
      <c r="K18" s="25" t="s">
        <v>37</v>
      </c>
      <c r="L18" s="25">
        <v>15</v>
      </c>
      <c r="M18" s="26">
        <v>7.3170731707317069E-2</v>
      </c>
      <c r="N18" s="24" t="s">
        <v>37</v>
      </c>
      <c r="O18" s="25" t="s">
        <v>37</v>
      </c>
      <c r="P18" s="25" t="s">
        <v>37</v>
      </c>
      <c r="Q18" s="26" t="s">
        <v>37</v>
      </c>
      <c r="R18" s="24" t="s">
        <v>37</v>
      </c>
      <c r="S18" s="25" t="s">
        <v>37</v>
      </c>
      <c r="T18" s="25" t="s">
        <v>37</v>
      </c>
      <c r="U18" s="26" t="s">
        <v>37</v>
      </c>
      <c r="V18" s="24" t="s">
        <v>37</v>
      </c>
      <c r="W18" s="25" t="s">
        <v>37</v>
      </c>
      <c r="X18" s="25" t="s">
        <v>37</v>
      </c>
      <c r="Y18" s="26" t="s">
        <v>37</v>
      </c>
      <c r="Z18" s="24" t="s">
        <v>37</v>
      </c>
      <c r="AA18" s="25" t="s">
        <v>37</v>
      </c>
      <c r="AB18" s="25" t="s">
        <v>37</v>
      </c>
      <c r="AC18" s="26" t="s">
        <v>37</v>
      </c>
      <c r="AD18" s="24">
        <v>5</v>
      </c>
      <c r="AE18" s="25" t="s">
        <v>37</v>
      </c>
      <c r="AF18" s="25">
        <v>5</v>
      </c>
      <c r="AG18" s="26">
        <v>6.097560975609756E-2</v>
      </c>
      <c r="AH18" s="24" t="s">
        <v>37</v>
      </c>
      <c r="AI18" s="25" t="s">
        <v>37</v>
      </c>
      <c r="AJ18" s="25" t="s">
        <v>37</v>
      </c>
      <c r="AK18" s="26" t="s">
        <v>37</v>
      </c>
      <c r="AL18" s="24" t="s">
        <v>37</v>
      </c>
      <c r="AM18" s="25">
        <v>6</v>
      </c>
      <c r="AN18" s="25">
        <v>12</v>
      </c>
      <c r="AO18" s="25">
        <v>18</v>
      </c>
      <c r="AP18" s="26">
        <v>9.7826086956521743E-2</v>
      </c>
    </row>
    <row r="19" spans="2:42" ht="15" thickBot="1">
      <c r="B19" s="17" t="s">
        <v>318</v>
      </c>
      <c r="C19" s="24">
        <v>101</v>
      </c>
      <c r="D19" s="25" t="s">
        <v>37</v>
      </c>
      <c r="E19" s="25" t="s">
        <v>37</v>
      </c>
      <c r="F19" s="25">
        <v>6</v>
      </c>
      <c r="G19" s="25">
        <v>2</v>
      </c>
      <c r="H19" s="25">
        <v>109</v>
      </c>
      <c r="I19" s="26">
        <v>0.10613437195715676</v>
      </c>
      <c r="J19" s="27">
        <v>13</v>
      </c>
      <c r="K19" s="28" t="s">
        <v>37</v>
      </c>
      <c r="L19" s="25">
        <v>13</v>
      </c>
      <c r="M19" s="26">
        <v>6.3414634146341464E-2</v>
      </c>
      <c r="N19" s="27">
        <v>39</v>
      </c>
      <c r="O19" s="28" t="s">
        <v>37</v>
      </c>
      <c r="P19" s="25">
        <v>39</v>
      </c>
      <c r="Q19" s="26">
        <v>0.19897959183673469</v>
      </c>
      <c r="R19" s="27">
        <v>7</v>
      </c>
      <c r="S19" s="28" t="s">
        <v>37</v>
      </c>
      <c r="T19" s="25">
        <v>7</v>
      </c>
      <c r="U19" s="26">
        <v>6.7307692307692304E-2</v>
      </c>
      <c r="V19" s="27">
        <v>8</v>
      </c>
      <c r="W19" s="28" t="s">
        <v>37</v>
      </c>
      <c r="X19" s="25">
        <v>8</v>
      </c>
      <c r="Y19" s="26">
        <v>8.98876404494382E-2</v>
      </c>
      <c r="Z19" s="27">
        <v>15</v>
      </c>
      <c r="AA19" s="28" t="s">
        <v>37</v>
      </c>
      <c r="AB19" s="25">
        <v>15</v>
      </c>
      <c r="AC19" s="26">
        <v>0.17045454545454544</v>
      </c>
      <c r="AD19" s="27">
        <v>19</v>
      </c>
      <c r="AE19" s="28" t="s">
        <v>37</v>
      </c>
      <c r="AF19" s="25">
        <v>19</v>
      </c>
      <c r="AG19" s="26">
        <v>0.23170731707317074</v>
      </c>
      <c r="AH19" s="27" t="s">
        <v>37</v>
      </c>
      <c r="AI19" s="28" t="s">
        <v>37</v>
      </c>
      <c r="AJ19" s="25" t="s">
        <v>37</v>
      </c>
      <c r="AK19" s="26" t="s">
        <v>37</v>
      </c>
      <c r="AL19" s="27" t="s">
        <v>37</v>
      </c>
      <c r="AM19" s="28">
        <v>6</v>
      </c>
      <c r="AN19" s="28">
        <v>2</v>
      </c>
      <c r="AO19" s="25">
        <v>8</v>
      </c>
      <c r="AP19" s="26">
        <v>4.3478260869565216E-2</v>
      </c>
    </row>
    <row r="20" spans="2:42" s="16" customFormat="1" ht="15.75" thickBot="1">
      <c r="B20" s="18" t="s">
        <v>94</v>
      </c>
      <c r="C20" s="29">
        <v>813</v>
      </c>
      <c r="D20" s="30">
        <v>30</v>
      </c>
      <c r="E20" s="30">
        <v>4</v>
      </c>
      <c r="F20" s="30">
        <v>100</v>
      </c>
      <c r="G20" s="30">
        <v>80</v>
      </c>
      <c r="H20" s="30">
        <v>1027</v>
      </c>
      <c r="I20" s="31">
        <v>1</v>
      </c>
      <c r="J20" s="29">
        <v>201</v>
      </c>
      <c r="K20" s="30">
        <v>4</v>
      </c>
      <c r="L20" s="30">
        <v>205</v>
      </c>
      <c r="M20" s="31">
        <v>1</v>
      </c>
      <c r="N20" s="29">
        <v>195</v>
      </c>
      <c r="O20" s="30">
        <v>1</v>
      </c>
      <c r="P20" s="30">
        <v>196</v>
      </c>
      <c r="Q20" s="31">
        <v>1</v>
      </c>
      <c r="R20" s="29">
        <v>101</v>
      </c>
      <c r="S20" s="30">
        <v>3</v>
      </c>
      <c r="T20" s="30">
        <v>104</v>
      </c>
      <c r="U20" s="31">
        <v>0.99999999999999989</v>
      </c>
      <c r="V20" s="29">
        <v>84</v>
      </c>
      <c r="W20" s="30">
        <v>5</v>
      </c>
      <c r="X20" s="30">
        <v>89</v>
      </c>
      <c r="Y20" s="31">
        <v>1.0000000000000002</v>
      </c>
      <c r="Z20" s="29">
        <v>78</v>
      </c>
      <c r="AA20" s="30">
        <v>10</v>
      </c>
      <c r="AB20" s="30">
        <v>88</v>
      </c>
      <c r="AC20" s="31">
        <v>0.99999999999999989</v>
      </c>
      <c r="AD20" s="29">
        <v>76</v>
      </c>
      <c r="AE20" s="30">
        <v>6</v>
      </c>
      <c r="AF20" s="30">
        <v>82</v>
      </c>
      <c r="AG20" s="31">
        <v>1</v>
      </c>
      <c r="AH20" s="29">
        <v>78</v>
      </c>
      <c r="AI20" s="30">
        <v>1</v>
      </c>
      <c r="AJ20" s="30">
        <v>79</v>
      </c>
      <c r="AK20" s="31">
        <v>1</v>
      </c>
      <c r="AL20" s="29">
        <v>4</v>
      </c>
      <c r="AM20" s="30">
        <v>100</v>
      </c>
      <c r="AN20" s="30">
        <v>80</v>
      </c>
      <c r="AO20" s="30">
        <v>184</v>
      </c>
      <c r="AP20" s="31">
        <v>1</v>
      </c>
    </row>
    <row r="21" spans="2:42">
      <c r="B21" s="51" t="s">
        <v>264</v>
      </c>
    </row>
    <row r="22" spans="2:42">
      <c r="B22" s="51"/>
      <c r="D22" s="4"/>
      <c r="E22" s="4"/>
      <c r="F22" s="4"/>
      <c r="G22" s="4"/>
      <c r="K22" s="4"/>
    </row>
    <row r="23" spans="2:42">
      <c r="D23" s="4"/>
      <c r="E23" s="4"/>
      <c r="F23" s="4"/>
      <c r="G23" s="4"/>
      <c r="K23" s="4"/>
    </row>
    <row r="25" spans="2:42">
      <c r="D25" s="4"/>
      <c r="E25" s="4"/>
      <c r="F25" s="4"/>
      <c r="G25" s="4"/>
      <c r="K25" s="4"/>
    </row>
    <row r="26" spans="2:42">
      <c r="D26" s="4"/>
      <c r="E26" s="4"/>
      <c r="F26" s="4"/>
      <c r="G26" s="4"/>
      <c r="K26" s="4"/>
    </row>
    <row r="27" spans="2:42">
      <c r="D27" s="4"/>
      <c r="E27" s="4"/>
      <c r="F27" s="4"/>
      <c r="G27" s="4"/>
      <c r="K27" s="4"/>
    </row>
    <row r="28" spans="2:42">
      <c r="D28" s="4"/>
      <c r="E28" s="4"/>
      <c r="F28" s="4"/>
      <c r="G28" s="4"/>
      <c r="K28" s="4"/>
    </row>
    <row r="29" spans="2:42">
      <c r="D29" s="4"/>
      <c r="E29" s="4"/>
      <c r="F29" s="4"/>
      <c r="G29" s="4"/>
      <c r="K29" s="4"/>
    </row>
    <row r="30" spans="2:42">
      <c r="D30" s="4"/>
      <c r="E30" s="4"/>
      <c r="F30" s="4"/>
      <c r="G30" s="4"/>
      <c r="K30" s="4"/>
    </row>
    <row r="31" spans="2:42">
      <c r="D31" s="4"/>
      <c r="E31" s="4"/>
      <c r="F31" s="4"/>
      <c r="G31" s="4"/>
      <c r="K31" s="4"/>
    </row>
    <row r="32" spans="2:42">
      <c r="D32" s="4"/>
      <c r="E32" s="4"/>
      <c r="F32" s="4"/>
      <c r="G32" s="4"/>
      <c r="K32" s="4"/>
    </row>
    <row r="33" spans="4:11">
      <c r="D33" s="4"/>
      <c r="E33" s="4"/>
      <c r="F33" s="4"/>
      <c r="G33" s="4"/>
      <c r="K33" s="4"/>
    </row>
    <row r="34" spans="4:11">
      <c r="D34" s="4"/>
      <c r="E34" s="4"/>
      <c r="F34" s="4"/>
      <c r="G34" s="4"/>
      <c r="K34" s="4"/>
    </row>
    <row r="35" spans="4:11">
      <c r="D35" s="4"/>
      <c r="E35" s="4"/>
      <c r="F35" s="4"/>
      <c r="G35" s="4"/>
      <c r="K35" s="4"/>
    </row>
    <row r="36" spans="4:11">
      <c r="D36" s="4"/>
      <c r="E36" s="4"/>
      <c r="F36" s="4"/>
      <c r="G36" s="4"/>
      <c r="K36" s="4"/>
    </row>
    <row r="37" spans="4:11">
      <c r="D37" s="4"/>
      <c r="E37" s="4"/>
      <c r="F37" s="4"/>
      <c r="G37" s="4"/>
      <c r="K37" s="4"/>
    </row>
    <row r="38" spans="4:11">
      <c r="D38" s="4"/>
      <c r="E38" s="4"/>
      <c r="F38" s="4"/>
      <c r="G38" s="4"/>
      <c r="K38" s="4"/>
    </row>
    <row r="39" spans="4:11">
      <c r="D39" s="4"/>
      <c r="E39" s="4"/>
      <c r="F39" s="4"/>
      <c r="G39" s="4"/>
      <c r="K39" s="4"/>
    </row>
    <row r="40" spans="4:11">
      <c r="D40" s="4"/>
      <c r="E40" s="4"/>
      <c r="F40" s="4"/>
      <c r="G40" s="4"/>
      <c r="K40" s="4"/>
    </row>
    <row r="41" spans="4:11">
      <c r="D41" s="4"/>
      <c r="E41" s="4"/>
      <c r="F41" s="4"/>
      <c r="G41" s="4"/>
      <c r="K41" s="4"/>
    </row>
    <row r="42" spans="4:11">
      <c r="D42" s="4"/>
      <c r="E42" s="4"/>
      <c r="F42" s="4"/>
      <c r="G42" s="4"/>
      <c r="K42" s="4"/>
    </row>
    <row r="43" spans="4:11">
      <c r="D43" s="4"/>
      <c r="E43" s="4"/>
      <c r="F43" s="4"/>
      <c r="G43" s="4"/>
      <c r="K43" s="4"/>
    </row>
    <row r="44" spans="4:11">
      <c r="D44" s="4"/>
      <c r="E44" s="4"/>
      <c r="F44" s="4"/>
      <c r="G44" s="4"/>
      <c r="K44" s="4"/>
    </row>
    <row r="45" spans="4:11">
      <c r="D45" s="4"/>
      <c r="E45" s="4"/>
      <c r="F45" s="4"/>
      <c r="G45" s="4"/>
      <c r="K45" s="4"/>
    </row>
    <row r="46" spans="4:11">
      <c r="D46" s="4"/>
      <c r="E46" s="4"/>
      <c r="F46" s="4"/>
      <c r="G46" s="4"/>
      <c r="K46" s="4"/>
    </row>
    <row r="47" spans="4:11">
      <c r="D47" s="4"/>
      <c r="E47" s="4"/>
      <c r="F47" s="4"/>
      <c r="G47" s="4"/>
      <c r="K47" s="4"/>
    </row>
    <row r="48" spans="4:11">
      <c r="D48" s="4"/>
      <c r="E48" s="4"/>
      <c r="F48" s="4"/>
      <c r="G48" s="4"/>
      <c r="K48" s="4"/>
    </row>
    <row r="49" spans="4:11">
      <c r="D49" s="4"/>
      <c r="E49" s="4"/>
      <c r="F49" s="4"/>
      <c r="G49" s="4"/>
      <c r="K49" s="4"/>
    </row>
    <row r="50" spans="4:11">
      <c r="D50" s="4"/>
      <c r="E50" s="4"/>
      <c r="F50" s="4"/>
      <c r="G50" s="4"/>
      <c r="K50" s="4"/>
    </row>
    <row r="51" spans="4:11">
      <c r="D51" s="4"/>
      <c r="E51" s="4"/>
      <c r="F51" s="4"/>
      <c r="G51" s="4"/>
      <c r="K51" s="4"/>
    </row>
    <row r="52" spans="4:11">
      <c r="D52" s="4"/>
      <c r="E52" s="4"/>
      <c r="F52" s="4"/>
      <c r="G52" s="4"/>
      <c r="K52" s="4"/>
    </row>
    <row r="53" spans="4:11">
      <c r="D53" s="4"/>
      <c r="E53" s="4"/>
      <c r="F53" s="4"/>
      <c r="G53" s="4"/>
      <c r="K53" s="4"/>
    </row>
    <row r="54" spans="4:11">
      <c r="D54" s="4"/>
      <c r="E54" s="4"/>
      <c r="F54" s="4"/>
      <c r="G54" s="4"/>
      <c r="K54" s="4"/>
    </row>
    <row r="55" spans="4:11">
      <c r="D55" s="4"/>
      <c r="E55" s="4"/>
      <c r="F55" s="4"/>
      <c r="G55" s="4"/>
      <c r="K55" s="4"/>
    </row>
    <row r="56" spans="4:11">
      <c r="D56" s="4"/>
      <c r="E56" s="4"/>
      <c r="F56" s="4"/>
      <c r="G56" s="4"/>
      <c r="K56" s="4"/>
    </row>
    <row r="57" spans="4:11">
      <c r="D57" s="4"/>
      <c r="E57" s="4"/>
      <c r="F57" s="4"/>
      <c r="G57" s="4"/>
      <c r="K57" s="4"/>
    </row>
    <row r="58" spans="4:11">
      <c r="D58" s="4"/>
      <c r="E58" s="4"/>
      <c r="F58" s="4"/>
      <c r="G58" s="4"/>
      <c r="K58" s="4"/>
    </row>
    <row r="59" spans="4:11">
      <c r="D59" s="4"/>
      <c r="E59" s="4"/>
      <c r="F59" s="4"/>
      <c r="G59" s="4"/>
      <c r="K59" s="4"/>
    </row>
    <row r="60" spans="4:11">
      <c r="D60" s="4"/>
      <c r="E60" s="4"/>
      <c r="F60" s="4"/>
      <c r="G60" s="4"/>
      <c r="K60" s="4"/>
    </row>
    <row r="61" spans="4:11">
      <c r="D61" s="4"/>
      <c r="E61" s="4"/>
      <c r="F61" s="4"/>
      <c r="G61" s="4"/>
      <c r="K61" s="4"/>
    </row>
    <row r="62" spans="4:11">
      <c r="D62" s="4"/>
      <c r="E62" s="4"/>
      <c r="F62" s="4"/>
      <c r="G62" s="4"/>
      <c r="K62" s="4"/>
    </row>
    <row r="63" spans="4:11">
      <c r="D63" s="4"/>
      <c r="E63" s="4"/>
      <c r="F63" s="4"/>
      <c r="G63" s="4"/>
      <c r="K63" s="4"/>
    </row>
    <row r="64" spans="4:11">
      <c r="D64" s="4"/>
      <c r="E64" s="4"/>
      <c r="F64" s="4"/>
      <c r="G64" s="4"/>
      <c r="K64" s="4"/>
    </row>
    <row r="65" spans="4:11">
      <c r="D65" s="4"/>
      <c r="E65" s="4"/>
      <c r="F65" s="4"/>
      <c r="G65" s="4"/>
      <c r="K65" s="4"/>
    </row>
    <row r="66" spans="4:11">
      <c r="D66" s="4"/>
      <c r="E66" s="4"/>
      <c r="F66" s="4"/>
      <c r="G66" s="4"/>
      <c r="K66" s="4"/>
    </row>
    <row r="67" spans="4:11">
      <c r="D67" s="4"/>
      <c r="E67" s="4"/>
      <c r="F67" s="4"/>
      <c r="G67" s="4"/>
      <c r="K67" s="4"/>
    </row>
    <row r="68" spans="4:11">
      <c r="D68" s="4"/>
      <c r="E68" s="4"/>
      <c r="F68" s="4"/>
      <c r="G68" s="4"/>
      <c r="K68" s="4"/>
    </row>
    <row r="69" spans="4:11">
      <c r="D69" s="4"/>
      <c r="E69" s="4"/>
      <c r="F69" s="4"/>
      <c r="G69" s="4"/>
      <c r="K69" s="4"/>
    </row>
    <row r="70" spans="4:11">
      <c r="D70" s="4"/>
      <c r="E70" s="4"/>
      <c r="F70" s="4"/>
      <c r="G70" s="4"/>
      <c r="K70" s="4"/>
    </row>
    <row r="71" spans="4:11">
      <c r="D71" s="4"/>
      <c r="E71" s="4"/>
      <c r="F71" s="4"/>
      <c r="G71" s="4"/>
      <c r="K71" s="4"/>
    </row>
    <row r="72" spans="4:11">
      <c r="D72" s="4"/>
      <c r="E72" s="4"/>
      <c r="F72" s="4"/>
      <c r="G72" s="4"/>
      <c r="K72" s="4"/>
    </row>
    <row r="73" spans="4:11">
      <c r="D73" s="4"/>
      <c r="E73" s="4"/>
      <c r="F73" s="4"/>
      <c r="G73" s="4"/>
      <c r="K73" s="4"/>
    </row>
    <row r="74" spans="4:11">
      <c r="D74" s="4"/>
      <c r="E74" s="4"/>
      <c r="F74" s="4"/>
      <c r="G74" s="4"/>
      <c r="K74" s="4"/>
    </row>
    <row r="75" spans="4:11">
      <c r="D75" s="4"/>
      <c r="E75" s="4"/>
      <c r="F75" s="4"/>
      <c r="G75" s="4"/>
      <c r="K75" s="4"/>
    </row>
    <row r="76" spans="4:11">
      <c r="D76" s="4"/>
      <c r="E76" s="4"/>
      <c r="F76" s="4"/>
      <c r="G76" s="4"/>
      <c r="K76" s="4"/>
    </row>
    <row r="77" spans="4:11">
      <c r="D77" s="4"/>
      <c r="E77" s="4"/>
      <c r="F77" s="4"/>
      <c r="G77" s="4"/>
      <c r="K77" s="4"/>
    </row>
    <row r="78" spans="4:11">
      <c r="D78" s="4"/>
      <c r="E78" s="4"/>
      <c r="F78" s="4"/>
      <c r="G78" s="4"/>
      <c r="K78" s="4"/>
    </row>
    <row r="79" spans="4:11">
      <c r="D79" s="4"/>
      <c r="E79" s="4"/>
      <c r="F79" s="4"/>
      <c r="G79" s="4"/>
      <c r="K79" s="4"/>
    </row>
    <row r="80" spans="4:11">
      <c r="D80" s="4"/>
      <c r="E80" s="4"/>
      <c r="F80" s="4"/>
      <c r="G80" s="4"/>
      <c r="K80" s="4"/>
    </row>
    <row r="81" spans="4:11">
      <c r="D81" s="4"/>
      <c r="E81" s="4"/>
      <c r="F81" s="4"/>
      <c r="G81" s="4"/>
      <c r="K81" s="4"/>
    </row>
    <row r="82" spans="4:11">
      <c r="D82" s="4"/>
      <c r="E82" s="4"/>
      <c r="F82" s="4"/>
      <c r="G82" s="4"/>
      <c r="K82" s="4"/>
    </row>
    <row r="83" spans="4:11">
      <c r="D83" s="4"/>
      <c r="E83" s="4"/>
      <c r="F83" s="4"/>
      <c r="G83" s="4"/>
      <c r="K83" s="4"/>
    </row>
    <row r="84" spans="4:11">
      <c r="D84" s="4"/>
      <c r="E84" s="4"/>
      <c r="F84" s="4"/>
      <c r="G84" s="4"/>
      <c r="K84" s="4"/>
    </row>
    <row r="85" spans="4:11">
      <c r="D85" s="4"/>
      <c r="E85" s="4"/>
      <c r="F85" s="4"/>
      <c r="G85" s="4"/>
      <c r="K85" s="4"/>
    </row>
    <row r="86" spans="4:11">
      <c r="D86" s="4"/>
      <c r="E86" s="4"/>
      <c r="F86" s="4"/>
      <c r="G86" s="4"/>
      <c r="K86" s="4"/>
    </row>
    <row r="87" spans="4:11">
      <c r="D87" s="4"/>
      <c r="E87" s="4"/>
      <c r="F87" s="4"/>
      <c r="G87" s="4"/>
      <c r="K87" s="4"/>
    </row>
    <row r="88" spans="4:11">
      <c r="D88" s="4"/>
      <c r="E88" s="4"/>
      <c r="F88" s="4"/>
      <c r="G88" s="4"/>
      <c r="K88" s="4"/>
    </row>
    <row r="89" spans="4:11">
      <c r="D89" s="4"/>
      <c r="E89" s="4"/>
      <c r="F89" s="4"/>
      <c r="G89" s="4"/>
      <c r="K89" s="4"/>
    </row>
    <row r="90" spans="4:11">
      <c r="D90" s="4"/>
      <c r="E90" s="4"/>
      <c r="F90" s="4"/>
      <c r="G90" s="4"/>
      <c r="K90" s="4"/>
    </row>
    <row r="91" spans="4:11">
      <c r="D91" s="4"/>
      <c r="E91" s="4"/>
      <c r="F91" s="4"/>
      <c r="G91" s="4"/>
      <c r="K91" s="4"/>
    </row>
    <row r="92" spans="4:11">
      <c r="D92" s="4"/>
      <c r="E92" s="4"/>
      <c r="F92" s="4"/>
      <c r="G92" s="4"/>
      <c r="K92" s="4"/>
    </row>
    <row r="93" spans="4:11">
      <c r="D93" s="4"/>
      <c r="E93" s="4"/>
      <c r="F93" s="4"/>
      <c r="G93" s="4"/>
      <c r="K93" s="4"/>
    </row>
    <row r="94" spans="4:11">
      <c r="D94" s="4"/>
      <c r="E94" s="4"/>
      <c r="F94" s="4"/>
      <c r="G94" s="4"/>
      <c r="K94" s="4"/>
    </row>
    <row r="95" spans="4:11">
      <c r="D95" s="4"/>
      <c r="E95" s="4"/>
      <c r="F95" s="4"/>
      <c r="G95" s="4"/>
      <c r="K95" s="4"/>
    </row>
    <row r="96" spans="4:11">
      <c r="D96" s="4"/>
      <c r="E96" s="4"/>
      <c r="F96" s="4"/>
      <c r="G96" s="4"/>
      <c r="K96" s="4"/>
    </row>
    <row r="97" spans="4:11">
      <c r="D97" s="4"/>
      <c r="E97" s="4"/>
      <c r="F97" s="4"/>
      <c r="G97" s="4"/>
      <c r="K97" s="4"/>
    </row>
    <row r="98" spans="4:11">
      <c r="D98" s="4"/>
      <c r="E98" s="4"/>
      <c r="F98" s="4"/>
      <c r="G98" s="4"/>
      <c r="K98" s="4"/>
    </row>
    <row r="99" spans="4:11">
      <c r="D99" s="4"/>
      <c r="E99" s="4"/>
      <c r="F99" s="4"/>
      <c r="G99" s="4"/>
      <c r="K99" s="4"/>
    </row>
    <row r="100" spans="4:11">
      <c r="D100" s="4"/>
      <c r="E100" s="4"/>
      <c r="F100" s="4"/>
      <c r="G100" s="4"/>
      <c r="K100" s="4"/>
    </row>
    <row r="101" spans="4:11">
      <c r="D101" s="4"/>
      <c r="E101" s="4"/>
      <c r="F101" s="4"/>
      <c r="G101" s="4"/>
      <c r="K101" s="4"/>
    </row>
    <row r="102" spans="4:11">
      <c r="D102" s="4"/>
      <c r="E102" s="4"/>
      <c r="F102" s="4"/>
      <c r="G102" s="4"/>
      <c r="K102" s="4"/>
    </row>
    <row r="103" spans="4:11">
      <c r="D103" s="4"/>
      <c r="E103" s="4"/>
      <c r="F103" s="4"/>
      <c r="G103" s="4"/>
      <c r="K103" s="4"/>
    </row>
    <row r="104" spans="4:11">
      <c r="D104" s="4"/>
      <c r="E104" s="4"/>
      <c r="F104" s="4"/>
      <c r="G104" s="4"/>
      <c r="K104" s="4"/>
    </row>
    <row r="105" spans="4:11">
      <c r="D105" s="4"/>
      <c r="E105" s="4"/>
      <c r="F105" s="4"/>
      <c r="G105" s="4"/>
      <c r="K105" s="4"/>
    </row>
    <row r="106" spans="4:11">
      <c r="D106" s="4"/>
      <c r="E106" s="4"/>
      <c r="F106" s="4"/>
      <c r="G106" s="4"/>
      <c r="K106" s="4"/>
    </row>
    <row r="107" spans="4:11">
      <c r="D107" s="4"/>
      <c r="E107" s="4"/>
      <c r="F107" s="4"/>
      <c r="G107" s="4"/>
      <c r="K107" s="4"/>
    </row>
    <row r="108" spans="4:11">
      <c r="D108" s="4"/>
      <c r="E108" s="4"/>
      <c r="F108" s="4"/>
      <c r="G108" s="4"/>
      <c r="K108" s="4"/>
    </row>
    <row r="109" spans="4:11">
      <c r="D109" s="4"/>
      <c r="E109" s="4"/>
      <c r="F109" s="4"/>
      <c r="G109" s="4"/>
      <c r="K109" s="4"/>
    </row>
    <row r="110" spans="4:11">
      <c r="D110" s="4"/>
      <c r="E110" s="4"/>
      <c r="F110" s="4"/>
      <c r="G110" s="4"/>
      <c r="K110" s="4"/>
    </row>
    <row r="111" spans="4:11">
      <c r="D111" s="4"/>
      <c r="E111" s="4"/>
      <c r="F111" s="4"/>
      <c r="G111" s="4"/>
      <c r="K111" s="4"/>
    </row>
    <row r="112" spans="4:11">
      <c r="D112" s="4"/>
      <c r="E112" s="4"/>
      <c r="F112" s="4"/>
      <c r="G112" s="4"/>
      <c r="K112" s="4"/>
    </row>
    <row r="113" spans="4:11">
      <c r="D113" s="4"/>
      <c r="E113" s="4"/>
      <c r="F113" s="4"/>
      <c r="G113" s="4"/>
      <c r="K113" s="4"/>
    </row>
    <row r="114" spans="4:11">
      <c r="D114" s="4"/>
      <c r="E114" s="4"/>
      <c r="F114" s="4"/>
      <c r="G114" s="4"/>
      <c r="K114" s="4"/>
    </row>
    <row r="115" spans="4:11">
      <c r="D115" s="4"/>
      <c r="E115" s="4"/>
      <c r="F115" s="4"/>
      <c r="G115" s="4"/>
      <c r="K115" s="4"/>
    </row>
    <row r="116" spans="4:11">
      <c r="D116" s="4"/>
      <c r="E116" s="4"/>
      <c r="F116" s="4"/>
      <c r="G116" s="4"/>
      <c r="K116" s="4"/>
    </row>
  </sheetData>
  <sortState xmlns:xlrd2="http://schemas.microsoft.com/office/spreadsheetml/2017/richdata2" ref="A7:AH19">
    <sortCondition ref="A7:A19"/>
  </sortState>
  <mergeCells count="37">
    <mergeCell ref="B3:B5"/>
    <mergeCell ref="J3:M3"/>
    <mergeCell ref="N3:Q3"/>
    <mergeCell ref="R3:U3"/>
    <mergeCell ref="V3:Y3"/>
    <mergeCell ref="V4:W4"/>
    <mergeCell ref="X4:X5"/>
    <mergeCell ref="Y4:Y5"/>
    <mergeCell ref="Q4:Q5"/>
    <mergeCell ref="R4:S4"/>
    <mergeCell ref="T4:T5"/>
    <mergeCell ref="U4:U5"/>
    <mergeCell ref="C3:I3"/>
    <mergeCell ref="H4:H5"/>
    <mergeCell ref="I4:I5"/>
    <mergeCell ref="C4:G4"/>
    <mergeCell ref="J4:K4"/>
    <mergeCell ref="L4:L5"/>
    <mergeCell ref="M4:M5"/>
    <mergeCell ref="N4:O4"/>
    <mergeCell ref="P4:P5"/>
    <mergeCell ref="AL3:AP3"/>
    <mergeCell ref="AL4:AN4"/>
    <mergeCell ref="AO4:AO5"/>
    <mergeCell ref="AP4:AP5"/>
    <mergeCell ref="AH4:AI4"/>
    <mergeCell ref="AH3:AK3"/>
    <mergeCell ref="AJ4:AJ5"/>
    <mergeCell ref="AK4:AK5"/>
    <mergeCell ref="AG4:AG5"/>
    <mergeCell ref="AD3:AG3"/>
    <mergeCell ref="AD4:AE4"/>
    <mergeCell ref="AF4:AF5"/>
    <mergeCell ref="Z3:AC3"/>
    <mergeCell ref="Z4:AA4"/>
    <mergeCell ref="AB4:AB5"/>
    <mergeCell ref="AC4:AC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19</vt:i4>
      </vt:variant>
    </vt:vector>
  </HeadingPairs>
  <TitlesOfParts>
    <vt:vector size="19" baseType="lpstr">
      <vt:lpstr>Obsah </vt:lpstr>
      <vt:lpstr>Tabulka 1 </vt:lpstr>
      <vt:lpstr>Tabulka 2</vt:lpstr>
      <vt:lpstr>Tabulka 3</vt:lpstr>
      <vt:lpstr>Tabulka 4</vt:lpstr>
      <vt:lpstr>Tabulka 5</vt:lpstr>
      <vt:lpstr>Tabulka 6</vt:lpstr>
      <vt:lpstr>Tabulka 7</vt:lpstr>
      <vt:lpstr>Tabulka 8</vt:lpstr>
      <vt:lpstr>Tabulka 9</vt:lpstr>
      <vt:lpstr>Tabulka 10</vt:lpstr>
      <vt:lpstr>Tabulka 11</vt:lpstr>
      <vt:lpstr>Tabulka 12</vt:lpstr>
      <vt:lpstr>Tabulka 13</vt:lpstr>
      <vt:lpstr>Tabulka 14</vt:lpstr>
      <vt:lpstr>Tabulka 15</vt:lpstr>
      <vt:lpstr>Tabulka 16</vt:lpstr>
      <vt:lpstr>Tabulka 17</vt:lpstr>
      <vt:lpstr>Tabulka 18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Filip28</dc:creator>
  <cp:keywords/>
  <dc:description/>
  <cp:lastModifiedBy>Lacina Ondřej</cp:lastModifiedBy>
  <cp:revision/>
  <dcterms:created xsi:type="dcterms:W3CDTF">2015-06-05T18:19:34Z</dcterms:created>
  <dcterms:modified xsi:type="dcterms:W3CDTF">2023-06-29T08:30:55Z</dcterms:modified>
  <cp:category/>
  <cp:contentStatus/>
</cp:coreProperties>
</file>